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fondationdelafaune-my.sharepoint.com/personal/jeanne_dudemaine_fbfq_ca/Documents/Réunions/Taxes/2026-2027/pre-rempli2026/"/>
    </mc:Choice>
  </mc:AlternateContent>
  <xr:revisionPtr revIDLastSave="165" documentId="8_{448FC696-8B07-4C90-A85E-11921E24AF5A}" xr6:coauthVersionLast="47" xr6:coauthVersionMax="47" xr10:uidLastSave="{52863DC4-8F3E-4A3C-8C6C-EF9D3A4071C1}"/>
  <bookViews>
    <workbookView xWindow="-108" yWindow="-108" windowWidth="23256" windowHeight="13896" xr2:uid="{1021F0EF-AC34-4403-BC4F-F7D87C326380}"/>
  </bookViews>
  <sheets>
    <sheet name="Consignes" sheetId="1" r:id="rId1"/>
    <sheet name="Section 1 - Demandeur" sheetId="2" r:id="rId2"/>
    <sheet name="Section 2 - Unités d'évaluation" sheetId="3" r:id="rId3"/>
    <sheet name="Section 3 - Sommaire-Engagement" sheetId="8" r:id="rId4"/>
    <sheet name="Feuil1" sheetId="9" state="hidden" r:id="rId5"/>
    <sheet name="donnees" sheetId="6" state="hidden" r:id="rId6"/>
    <sheet name="Demande" sheetId="11" state="hidden" r:id="rId7"/>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D2" i="11" l="1"/>
  <c r="BC2" i="11"/>
  <c r="BB2" i="11"/>
  <c r="BA2" i="11"/>
  <c r="AZ2" i="11"/>
  <c r="AY2" i="11"/>
  <c r="AX2" i="11"/>
  <c r="AW2" i="11"/>
  <c r="T2" i="11"/>
  <c r="N2" i="11"/>
  <c r="S2" i="11"/>
  <c r="Q8" i="3"/>
  <c r="Q7" i="3"/>
  <c r="Q6" i="3"/>
  <c r="Q5" i="3"/>
  <c r="Q4" i="3"/>
  <c r="Q3" i="3"/>
  <c r="C2" i="11"/>
  <c r="D2" i="11"/>
  <c r="E2" i="11"/>
  <c r="F2" i="11"/>
  <c r="G2" i="11"/>
  <c r="H2" i="11"/>
  <c r="I2" i="11"/>
  <c r="K2" i="11"/>
  <c r="L2" i="11"/>
  <c r="M2" i="11"/>
  <c r="O2" i="11"/>
  <c r="P2" i="11"/>
  <c r="Q2" i="11"/>
  <c r="R2" i="11"/>
  <c r="U2" i="11"/>
  <c r="V2" i="11"/>
  <c r="W2" i="11"/>
  <c r="X2" i="11"/>
  <c r="Y2" i="11"/>
  <c r="Z2" i="11"/>
  <c r="AA2" i="11"/>
  <c r="AB2" i="11"/>
  <c r="AC2" i="11"/>
  <c r="AD2" i="11"/>
  <c r="AE2" i="11"/>
  <c r="AF2" i="11"/>
  <c r="AG2" i="11"/>
  <c r="AH2" i="11"/>
  <c r="AL2" i="11"/>
  <c r="AN2" i="11"/>
  <c r="AO2" i="11"/>
  <c r="AP2" i="11"/>
  <c r="AQ2" i="11"/>
  <c r="AK2" i="11" l="1"/>
  <c r="F3" i="8"/>
  <c r="D3" i="8"/>
  <c r="Q9" i="3"/>
  <c r="Q10" i="3"/>
  <c r="Q11" i="3"/>
  <c r="Q12" i="3"/>
  <c r="Q13" i="3"/>
  <c r="Q14" i="3"/>
  <c r="Q15" i="3"/>
  <c r="Q16" i="3"/>
  <c r="Q17" i="3"/>
  <c r="Q18" i="3"/>
  <c r="Q19" i="3"/>
  <c r="Q20" i="3"/>
  <c r="Q21" i="3"/>
  <c r="Q22" i="3"/>
  <c r="Q23" i="3"/>
  <c r="Q24" i="3"/>
  <c r="Q25" i="3"/>
  <c r="Q26" i="3"/>
  <c r="Q27" i="3"/>
  <c r="Q28" i="3"/>
  <c r="Q29" i="3"/>
  <c r="Q30" i="3"/>
  <c r="Q31" i="3"/>
  <c r="Q32" i="3"/>
  <c r="Q33" i="3"/>
  <c r="Q34" i="3"/>
  <c r="Q35" i="3"/>
  <c r="Q36" i="3"/>
  <c r="Q37" i="3"/>
  <c r="Q38" i="3"/>
  <c r="Q39" i="3"/>
  <c r="Q40" i="3"/>
  <c r="Q41" i="3"/>
  <c r="Q42" i="3"/>
  <c r="Q43" i="3"/>
  <c r="Q44" i="3"/>
  <c r="Q45" i="3"/>
  <c r="Q46" i="3"/>
  <c r="Q47" i="3"/>
  <c r="Q48" i="3"/>
  <c r="Q49" i="3"/>
  <c r="Q50" i="3"/>
  <c r="Q51" i="3"/>
  <c r="Q52" i="3"/>
  <c r="Q53" i="3"/>
  <c r="Q54" i="3"/>
  <c r="Q55" i="3"/>
  <c r="Q56" i="3"/>
  <c r="Q57" i="3"/>
  <c r="Q58" i="3"/>
  <c r="Q59" i="3"/>
  <c r="Q60" i="3"/>
  <c r="Q61" i="3"/>
  <c r="Q62" i="3"/>
  <c r="Q63" i="3"/>
  <c r="Q64" i="3"/>
  <c r="Q65" i="3"/>
  <c r="Q66" i="3"/>
  <c r="Q67" i="3"/>
  <c r="Q68" i="3"/>
  <c r="Q69" i="3"/>
  <c r="Q70" i="3"/>
  <c r="Q71" i="3"/>
  <c r="Q72" i="3"/>
  <c r="Q73" i="3"/>
  <c r="Q74" i="3"/>
  <c r="Q75" i="3"/>
  <c r="Q76" i="3"/>
  <c r="Q77" i="3"/>
  <c r="Q78" i="3"/>
  <c r="Q79" i="3"/>
  <c r="Q80" i="3"/>
  <c r="Q81" i="3"/>
  <c r="Q82" i="3"/>
  <c r="Q83" i="3"/>
  <c r="Q84" i="3"/>
  <c r="Q85" i="3"/>
  <c r="Q86" i="3"/>
  <c r="Q87" i="3"/>
  <c r="Q88" i="3"/>
  <c r="Q89" i="3"/>
  <c r="Q90" i="3"/>
  <c r="Q91" i="3"/>
  <c r="Q92" i="3"/>
  <c r="Q93" i="3"/>
  <c r="Q94" i="3"/>
  <c r="Q95" i="3"/>
  <c r="Q96" i="3"/>
  <c r="Q97" i="3"/>
  <c r="Q98" i="3"/>
  <c r="Q99" i="3"/>
  <c r="Q100" i="3"/>
  <c r="Q101" i="3"/>
  <c r="Q102" i="3"/>
  <c r="Q103" i="3"/>
  <c r="Q104" i="3"/>
  <c r="Q105" i="3"/>
  <c r="Q106" i="3"/>
  <c r="Q107" i="3"/>
  <c r="Q108" i="3"/>
  <c r="Q109" i="3"/>
  <c r="Q110" i="3"/>
  <c r="Q111" i="3"/>
  <c r="Q112" i="3"/>
  <c r="Q113" i="3"/>
  <c r="Q114" i="3"/>
  <c r="Q115" i="3"/>
  <c r="Q116" i="3"/>
  <c r="Q117" i="3"/>
  <c r="Q118" i="3"/>
  <c r="Q119" i="3"/>
  <c r="Q120" i="3"/>
  <c r="Q121" i="3"/>
  <c r="Q122" i="3"/>
  <c r="Q123" i="3"/>
  <c r="Q124" i="3"/>
  <c r="Q125" i="3"/>
  <c r="Q126" i="3"/>
  <c r="Q127" i="3"/>
  <c r="Q128" i="3"/>
  <c r="Q129" i="3"/>
  <c r="Q130" i="3"/>
  <c r="Q131" i="3"/>
  <c r="Q132" i="3"/>
  <c r="Q133" i="3"/>
  <c r="Q134" i="3"/>
  <c r="Q135" i="3"/>
  <c r="Q136" i="3"/>
  <c r="Q137" i="3"/>
  <c r="Q138" i="3"/>
  <c r="Q139" i="3"/>
  <c r="Q140" i="3"/>
  <c r="Q141" i="3"/>
  <c r="Q142" i="3"/>
  <c r="Q143" i="3"/>
  <c r="Q144" i="3"/>
  <c r="Q145" i="3"/>
  <c r="Q146" i="3"/>
  <c r="Q147" i="3"/>
  <c r="Q148" i="3"/>
  <c r="Q149" i="3"/>
  <c r="Q150" i="3"/>
  <c r="Q151" i="3"/>
  <c r="Q152" i="3"/>
  <c r="Q153" i="3"/>
  <c r="Q154" i="3"/>
  <c r="Q155" i="3"/>
  <c r="Q156" i="3"/>
  <c r="Q157" i="3"/>
  <c r="Q158" i="3"/>
  <c r="Q159" i="3"/>
  <c r="Q160" i="3"/>
  <c r="Q161" i="3"/>
  <c r="Q162" i="3"/>
  <c r="Q163" i="3"/>
  <c r="Q164" i="3"/>
  <c r="Q165" i="3"/>
  <c r="Q166" i="3"/>
  <c r="Q167" i="3"/>
  <c r="Q168" i="3"/>
  <c r="Q169" i="3"/>
  <c r="Q170" i="3"/>
  <c r="Q171" i="3"/>
  <c r="Q172" i="3"/>
  <c r="Q173" i="3"/>
  <c r="Q174" i="3"/>
  <c r="Q175" i="3"/>
  <c r="Q176" i="3"/>
  <c r="Q177" i="3"/>
  <c r="Q178" i="3"/>
  <c r="Q179" i="3"/>
  <c r="Q180" i="3"/>
  <c r="Q181" i="3"/>
  <c r="Q182" i="3"/>
  <c r="Q183" i="3"/>
  <c r="Q184" i="3"/>
  <c r="Q185" i="3"/>
  <c r="Q186" i="3"/>
  <c r="Q187" i="3"/>
  <c r="Q188" i="3"/>
  <c r="Q189" i="3"/>
  <c r="Q190" i="3"/>
  <c r="Q191" i="3"/>
  <c r="Q192" i="3"/>
  <c r="Q193" i="3"/>
  <c r="Q194" i="3"/>
  <c r="Q195" i="3"/>
  <c r="Q196" i="3"/>
  <c r="Q197" i="3"/>
  <c r="Q198" i="3"/>
  <c r="Q199" i="3"/>
  <c r="Q200" i="3"/>
  <c r="Q201" i="3"/>
  <c r="Q202" i="3"/>
  <c r="Q203" i="3"/>
  <c r="Q204" i="3"/>
  <c r="Q205" i="3"/>
  <c r="Q206" i="3"/>
  <c r="Q207" i="3"/>
  <c r="Q208" i="3"/>
  <c r="Q209" i="3"/>
  <c r="Q210" i="3"/>
  <c r="Q211" i="3"/>
  <c r="Q212" i="3"/>
  <c r="Q213" i="3"/>
  <c r="Q214" i="3"/>
  <c r="Q215" i="3"/>
  <c r="Q216" i="3"/>
  <c r="Q217" i="3"/>
  <c r="Q218" i="3"/>
  <c r="Q219" i="3"/>
  <c r="Q220" i="3"/>
  <c r="Q221" i="3"/>
  <c r="Q222" i="3"/>
  <c r="Q223" i="3"/>
  <c r="Q224" i="3"/>
  <c r="Q225" i="3"/>
  <c r="Q226" i="3"/>
  <c r="Q227" i="3"/>
  <c r="Q228" i="3"/>
  <c r="Q229" i="3"/>
  <c r="Q230" i="3"/>
  <c r="Q231" i="3"/>
  <c r="Q232" i="3"/>
  <c r="Q233" i="3"/>
  <c r="Q234" i="3"/>
  <c r="Q235" i="3"/>
  <c r="Q236" i="3"/>
  <c r="Q237" i="3"/>
  <c r="Q238" i="3"/>
  <c r="Q239" i="3"/>
  <c r="Q240" i="3"/>
  <c r="Q241" i="3"/>
  <c r="Q242" i="3"/>
  <c r="Q243" i="3"/>
  <c r="Q244" i="3"/>
  <c r="Q245" i="3"/>
  <c r="Q246" i="3"/>
  <c r="Q247" i="3"/>
  <c r="Q248" i="3"/>
  <c r="Q249" i="3"/>
  <c r="Q250" i="3"/>
  <c r="Q251" i="3"/>
  <c r="Q252" i="3"/>
  <c r="Q253" i="3"/>
  <c r="Q254" i="3"/>
  <c r="Q255" i="3"/>
  <c r="Q256" i="3"/>
  <c r="Q257" i="3"/>
  <c r="Q258" i="3"/>
  <c r="Q259" i="3"/>
  <c r="Q260" i="3"/>
  <c r="Q261" i="3"/>
  <c r="Q262" i="3"/>
  <c r="Q263" i="3"/>
  <c r="Q264" i="3"/>
  <c r="Q265" i="3"/>
  <c r="Q266" i="3"/>
  <c r="Q267" i="3"/>
  <c r="Q268" i="3"/>
  <c r="Q269" i="3"/>
  <c r="Q270" i="3"/>
  <c r="Q271" i="3"/>
  <c r="Q272" i="3"/>
  <c r="Q273" i="3"/>
  <c r="Q274" i="3"/>
  <c r="Q275" i="3"/>
  <c r="Q276" i="3"/>
  <c r="Q277" i="3"/>
  <c r="Q278" i="3"/>
  <c r="Q279" i="3"/>
  <c r="Q280" i="3"/>
  <c r="Q281" i="3"/>
  <c r="Q282" i="3"/>
  <c r="Q283" i="3"/>
  <c r="Q284" i="3"/>
  <c r="Q285" i="3"/>
  <c r="Q286" i="3"/>
  <c r="Q287" i="3"/>
  <c r="Q288" i="3"/>
  <c r="Q289" i="3"/>
  <c r="Q290" i="3"/>
  <c r="Q291" i="3"/>
  <c r="Q292" i="3"/>
  <c r="Q293" i="3"/>
  <c r="Q294" i="3"/>
  <c r="Q295" i="3"/>
  <c r="Q296" i="3"/>
  <c r="Q297" i="3"/>
  <c r="Q298" i="3"/>
  <c r="Q299" i="3"/>
  <c r="Q300" i="3"/>
  <c r="Q301" i="3"/>
  <c r="Q302" i="3"/>
  <c r="Q303" i="3"/>
  <c r="Q304" i="3"/>
  <c r="Q305" i="3"/>
  <c r="Q306" i="3"/>
  <c r="Q307" i="3"/>
  <c r="Q308" i="3"/>
  <c r="Q309" i="3"/>
  <c r="Q310" i="3"/>
  <c r="Q311" i="3"/>
  <c r="Q312" i="3"/>
  <c r="Q313" i="3"/>
  <c r="Q314" i="3"/>
  <c r="Q315" i="3"/>
  <c r="Q316" i="3"/>
  <c r="Q317" i="3"/>
  <c r="Q318" i="3"/>
  <c r="Q319" i="3"/>
  <c r="Q320" i="3"/>
  <c r="Q321" i="3"/>
  <c r="Q322" i="3"/>
  <c r="Q323" i="3"/>
  <c r="Q324" i="3"/>
  <c r="Q325" i="3"/>
  <c r="Q326" i="3"/>
  <c r="Q327" i="3"/>
  <c r="Q328" i="3"/>
  <c r="Q329" i="3"/>
  <c r="Q330" i="3"/>
  <c r="Q331" i="3"/>
  <c r="Q332" i="3"/>
  <c r="Q333" i="3"/>
  <c r="Q334" i="3"/>
  <c r="Q335" i="3"/>
  <c r="Q336" i="3"/>
  <c r="Q337" i="3"/>
  <c r="Q338" i="3"/>
  <c r="Q339" i="3"/>
  <c r="Q340" i="3"/>
  <c r="Q341" i="3"/>
  <c r="Q342" i="3"/>
  <c r="Q343" i="3"/>
  <c r="Q344" i="3"/>
  <c r="Q345" i="3"/>
  <c r="Q346" i="3"/>
  <c r="Q347" i="3"/>
  <c r="Q348" i="3"/>
  <c r="Q349" i="3"/>
  <c r="Q350" i="3"/>
  <c r="Q351" i="3"/>
  <c r="Q352" i="3"/>
  <c r="Q353" i="3"/>
  <c r="Q354" i="3"/>
  <c r="Q355" i="3"/>
  <c r="Q356" i="3"/>
  <c r="Q2" i="3"/>
</calcChain>
</file>

<file path=xl/sharedStrings.xml><?xml version="1.0" encoding="utf-8"?>
<sst xmlns="http://schemas.openxmlformats.org/spreadsheetml/2006/main" count="220" uniqueCount="193">
  <si>
    <t xml:space="preserve">Programme Protéger les habitats fauniques - volet 2 - Taxes municipales et scolaires </t>
  </si>
  <si>
    <t>Formulaire de demande d'aide</t>
  </si>
  <si>
    <t>Instructions générales :</t>
  </si>
  <si>
    <t xml:space="preserve"> </t>
  </si>
  <si>
    <t xml:space="preserve">  A) Catégorie de demandeur : (Inscrire un X à votre catégorie)</t>
  </si>
  <si>
    <t xml:space="preserve">Organisme de conservation ou fiducie d'utilité sociale (OSBL) </t>
  </si>
  <si>
    <t>Autres propriétaires de réserves naturelles reconnues :</t>
  </si>
  <si>
    <t>(Remplir la section B)</t>
  </si>
  <si>
    <t xml:space="preserve">  B) Informations sur l'organisme :</t>
  </si>
  <si>
    <t>Nom de l'organisme :</t>
  </si>
  <si>
    <t>Adresse du siège social :</t>
  </si>
  <si>
    <t>Adresse de correspondance (si différente de l'adresse du siège social) :</t>
  </si>
  <si>
    <t>Adresse :</t>
  </si>
  <si>
    <t>Ville :</t>
  </si>
  <si>
    <t>Province :</t>
  </si>
  <si>
    <t>Code postal :</t>
  </si>
  <si>
    <t>Région administrative :</t>
  </si>
  <si>
    <t>NEQ :</t>
  </si>
  <si>
    <t>Représentant de l'organisme autorisé à signer la demande, conforme à la résolution jointe  :</t>
  </si>
  <si>
    <t>Personne responsable du suivi de la demande  :</t>
  </si>
  <si>
    <t>Salutations :</t>
  </si>
  <si>
    <t>Prénom :</t>
  </si>
  <si>
    <t>Nom :</t>
  </si>
  <si>
    <t>Fonction :</t>
  </si>
  <si>
    <t>Téléphone bureau :</t>
  </si>
  <si>
    <t>Poste :</t>
  </si>
  <si>
    <t>Cellulaire :</t>
  </si>
  <si>
    <t>Courriel :</t>
  </si>
  <si>
    <t xml:space="preserve">  C) Informations sur le demandeur (particulier):</t>
  </si>
  <si>
    <t>Téléphone :</t>
  </si>
  <si>
    <t>Section 1.  Identification du demandeur</t>
  </si>
  <si>
    <t>Section 2.  Informations relatives aux comptes de taxes pour les propriétés admissibles</t>
  </si>
  <si>
    <t xml:space="preserve">1. </t>
  </si>
  <si>
    <t>Chaque ligne du tableau correspond à une unité d'évaluation. Dans la majorité des cas, une seule propriété est incluse dans une unité d'évaluation. Si plus d'une propriété est incluse dans une unité, précisez le nombre et écrivez le nom des propriétés concernées dans les colonnes prévues à cet effet.</t>
  </si>
  <si>
    <t xml:space="preserve">4. </t>
  </si>
  <si>
    <t>Pour chaque unité d'évaluation, le montant admissible à une aide financière est calculé de façon automatique en excluant la portion des montants des comptes de taxes non admissibles, c'est-à-dire, la portion liée aux bâtiments et celle liée à la superficie du terrain qui n'est pas gérée à des fins d'aires protégées. Une explication du calcul de l'aide financière admissible est disponible en annexe du document d'information du programme.</t>
  </si>
  <si>
    <t xml:space="preserve">2. </t>
  </si>
  <si>
    <t>Pour chaque unité d'évaluation, identifiez le(s) numéro(s) d'identifiant de l'aire protégée tel qu'inscrit au registre des aires protégées (MACODE) ou, le cas échéant, celui du répertoire des sites de conservation volontaire du RMN (ID du site).</t>
  </si>
  <si>
    <t xml:space="preserve">5. </t>
  </si>
  <si>
    <t>Assurez-vous que les informations inscrites dans le formulaire soient identiques à celles trouvées sur les comptes de taxes. Attention : écrire la valeur inscrite et non la valeur uniformisée. Veuillez écrire le montant total des taxes municipales et scolaires tel qu'inscrit sur les comptes.</t>
  </si>
  <si>
    <t xml:space="preserve">3. </t>
  </si>
  <si>
    <t xml:space="preserve">Pour les superficies, portez une attention particulière aux unités de mesure et évitez d'arrondir les chiffres. La superficie de l'unité d'évaluation doit être en mètres carrés (m2) et se trouve sur le compte de taxes municipales (ou le rôle d'évaluation foncière) et la superficie gérée à des fins d'aires protégées doit être en hectare (ha) et se trouve sur le registre des aires protégées ou, le cas échéant, dans le répertoire des sites de conservation volontaire du RMN. À noter qu'un hectare est égal à 10 000 m2. (Exemple : 1 286 906 m2 est égal à 128,6906 ha). </t>
  </si>
  <si>
    <t xml:space="preserve">6. </t>
  </si>
  <si>
    <t>Si plus de deux éléments doivent être inscrits dans un même champ, ceux-ci doivent être séparés par un " ; " et utilisez la "," pour les chiffres de superficies, les valeurs et les montants des taxes.</t>
  </si>
  <si>
    <t>Instructions :</t>
  </si>
  <si>
    <t>No ref</t>
  </si>
  <si>
    <t>Nombre de propriétés incluses dans l'unité d'évaluation</t>
  </si>
  <si>
    <t>Type de propriétés admissibles</t>
  </si>
  <si>
    <t>Municipalité</t>
  </si>
  <si>
    <t>Numéro de matricule  de l'unité d'évaluation</t>
  </si>
  <si>
    <t>Cadastre(s)</t>
  </si>
  <si>
    <t>Superficie du terrain gérée à des fins d'aires protégées en hectares (ha)</t>
  </si>
  <si>
    <t>Valeur du terrain</t>
  </si>
  <si>
    <t>Valeur du bâtiment</t>
  </si>
  <si>
    <t>Total Montant admissible</t>
  </si>
  <si>
    <t xml:space="preserve">Exemple: </t>
  </si>
  <si>
    <t>Réserve naturelle du ruisseau de l'Église</t>
  </si>
  <si>
    <t>Réserve naturelle reconnue</t>
  </si>
  <si>
    <t>Beaumont</t>
  </si>
  <si>
    <t>9110 57 0675</t>
  </si>
  <si>
    <t>5 191 674;6 523 176</t>
  </si>
  <si>
    <t xml:space="preserve">MACODE </t>
  </si>
  <si>
    <t>ID au répertoire du RMN</t>
  </si>
  <si>
    <t>Milieu naturel de conservation volontaire</t>
  </si>
  <si>
    <t>Autre propriété gérée à des fins d'aires protégées</t>
  </si>
  <si>
    <t>Section 3. Sommaire de la demande / Obligations et engagement du demandeur</t>
  </si>
  <si>
    <t xml:space="preserve"> 1. </t>
  </si>
  <si>
    <t xml:space="preserve"> 2. </t>
  </si>
  <si>
    <t>Si le nombre de documents à transmettre est trop élévé, communiquez avec la Fondation pour convenir d'une procédure de transfert adéquate.</t>
  </si>
  <si>
    <t>A) Sommaire de la demande</t>
  </si>
  <si>
    <t>Nb d'unité(s) d'évaluation :</t>
  </si>
  <si>
    <t>Montant demandé:</t>
  </si>
  <si>
    <t>* Le montant demandé est calculé en fonction des informations transmises à la section 2 de ce formulaire. Celui-ci correspond au total des montants admissibles pour chaque unité d'évaluation.</t>
  </si>
  <si>
    <t>Cochez la case suivante : (mettre un X dans la case)</t>
  </si>
  <si>
    <t>Je confirme que j'ai validé le montant demandé et que celui-ci est conforme.</t>
  </si>
  <si>
    <t>B) Pièces à joindre</t>
  </si>
  <si>
    <t>Formulaire dûment rempli.</t>
  </si>
  <si>
    <t>Résolution stipulant que la personne autorisée à signer la demande au nom de l'organisme est celle indiquée à la section 1 de ce formulaire (pour les organismes).</t>
  </si>
  <si>
    <t>Une copie certifiée conforme des lettres patentes ou de l'acte de fiducie qui comprend une déclaration complète de la raison d’être et des objectifs de l’organisme (pour les organismes de conservation et les fiducies d'utilité sociale uniquement).</t>
  </si>
  <si>
    <t>C) Obligations du demandeur</t>
  </si>
  <si>
    <t>2) Être le propriétaire de la ou des propriété(s) faisant l'objet de la demande et s’assurer qu’il n’existe aucun arrérage de taxes municipales et scolaires sur cette ou ces propriétés.</t>
  </si>
  <si>
    <t>3) Vérifier que les informations qui se trouvent dans le formulaire sont véridiques et s’assurer que les propriétés pour lesquelles une aide financière est demandée rencontrent les conditions d’admissibilité de l’aide financière.</t>
  </si>
  <si>
    <t xml:space="preserve">4) Transmettre les documents supplémentaires exigés par la Fondation pour les propriétés qui auront été sélectionnées dans le cadre du processus de
     validation aléatoire. </t>
  </si>
  <si>
    <t>5) Rembourser à la Fondation les sommes qui auront été versées en trop. Cette situation pourrait survenir, par exemple, si les informations inscrites dans le présent formulaire étaient inexactes.</t>
  </si>
  <si>
    <t>D) Engagement du demandeur (Mettre un X dans la case et signer et dater le document)</t>
  </si>
  <si>
    <t>J'ai pris connaissance des obligations du demandeur, spécifiées au point 3C de la section 3 du présent formulaire, et je m'engage à les respecter.</t>
  </si>
  <si>
    <t xml:space="preserve">J’atteste que les renseignements inscrits dans ce formulaire sont véridiques. Sachant que la Fondation se base sur ces renseignements pour attribuer l’aide financière, </t>
  </si>
  <si>
    <t xml:space="preserve">je comprends que toute déclaration incomplète, inexacte, fausse ou mensongère pourra entraîner l’obligation de ma part ou de la part de mon organisation de rembourser les sommes qui lui auront été versées par la Fondation. </t>
  </si>
  <si>
    <t>Nom</t>
  </si>
  <si>
    <t>Date (AAAA-MM-JJ)</t>
  </si>
  <si>
    <t>Pour que la demande soit valide, le montant demandé doit être confirmé (rubrique A; Somaire de la demande) et le demandeur doit s'engager à respecter les obligations présentées à la section C. La demande sera traitée uniquement si les cases des rubriques A et D sont cochées.</t>
  </si>
  <si>
    <t xml:space="preserve">Veuillez compléter et /ou vérifier les informations présentes dans cette section. </t>
  </si>
  <si>
    <t>Salutations</t>
  </si>
  <si>
    <t>Région administrative</t>
  </si>
  <si>
    <t xml:space="preserve">Monsieur </t>
  </si>
  <si>
    <t xml:space="preserve">Madame </t>
  </si>
  <si>
    <t>01. Bas-Saint-Laurent</t>
  </si>
  <si>
    <t>02. Saguenay–Lac-Saint-Jean</t>
  </si>
  <si>
    <t>03. Capitale-Nationale</t>
  </si>
  <si>
    <t>04. Mauricie</t>
  </si>
  <si>
    <t>05. Estrie</t>
  </si>
  <si>
    <t xml:space="preserve">06. Montréal </t>
  </si>
  <si>
    <t>07. Outaouais</t>
  </si>
  <si>
    <t>08. Abitibi-Témiscaminque</t>
  </si>
  <si>
    <t>09. Côte-Nord</t>
  </si>
  <si>
    <t>10. Nord-du-Québec</t>
  </si>
  <si>
    <t>11. Gaspésie-Îles-de-la-Madeleine</t>
  </si>
  <si>
    <t>12. Chaudière Appalaches</t>
  </si>
  <si>
    <t>13. Laval</t>
  </si>
  <si>
    <t>14. Lanaudière</t>
  </si>
  <si>
    <t xml:space="preserve">15. Laurentides </t>
  </si>
  <si>
    <t>16. Montérégie</t>
  </si>
  <si>
    <t>17. Centre-du-Québec</t>
  </si>
  <si>
    <t>Québec</t>
  </si>
  <si>
    <t>Taxes municipales 2026</t>
  </si>
  <si>
    <t>Z4275</t>
  </si>
  <si>
    <t>Type</t>
  </si>
  <si>
    <t>uuid</t>
  </si>
  <si>
    <t>Organisme</t>
  </si>
  <si>
    <t>Adresse head</t>
  </si>
  <si>
    <t>Ville head</t>
  </si>
  <si>
    <t>Province head</t>
  </si>
  <si>
    <t>Code postal head</t>
  </si>
  <si>
    <t>Région administrative head</t>
  </si>
  <si>
    <t>TVQ</t>
  </si>
  <si>
    <t>NAS</t>
  </si>
  <si>
    <t>NEQ</t>
  </si>
  <si>
    <t>Salutations representant</t>
  </si>
  <si>
    <t>Prénom representant</t>
  </si>
  <si>
    <t>Nom representant</t>
  </si>
  <si>
    <t>fonction representant</t>
  </si>
  <si>
    <t>Téléphone bureau representant</t>
  </si>
  <si>
    <t>Poste representant</t>
  </si>
  <si>
    <t>Cellulaire representant</t>
  </si>
  <si>
    <t>Courriel representant</t>
  </si>
  <si>
    <t>Salutations particulier</t>
  </si>
  <si>
    <t>Prénom particulier</t>
  </si>
  <si>
    <t>Nom Particulier</t>
  </si>
  <si>
    <t>Adresse particulier</t>
  </si>
  <si>
    <t>Ville particulier</t>
  </si>
  <si>
    <t>Province particulier</t>
  </si>
  <si>
    <t>Code postal particulier</t>
  </si>
  <si>
    <t>Cellulaire particulier</t>
  </si>
  <si>
    <t>Courriel particulier</t>
  </si>
  <si>
    <t>Région administrative particulier</t>
  </si>
  <si>
    <t>Adresse correspondance</t>
  </si>
  <si>
    <t>Ville correspondance</t>
  </si>
  <si>
    <t>Province correspondance</t>
  </si>
  <si>
    <t>Code postal correspondance</t>
  </si>
  <si>
    <t>Région administrative correspondance</t>
  </si>
  <si>
    <t>Taxes scolaires 2021-2022 Montant admissible</t>
  </si>
  <si>
    <t>Taxes municipales 2021 Montant Admissible</t>
  </si>
  <si>
    <t>Total montant admissible</t>
  </si>
  <si>
    <t>Nb propriété</t>
  </si>
  <si>
    <t>Demandeur</t>
  </si>
  <si>
    <t>Date consentement</t>
  </si>
  <si>
    <t>Confirmation du montant</t>
  </si>
  <si>
    <t>Confirmation pris connaissance obligations</t>
  </si>
  <si>
    <t>Confirmation renseignements sont veridiques</t>
  </si>
  <si>
    <t>IsOrganisme Conservation</t>
  </si>
  <si>
    <t>IsOSBL</t>
  </si>
  <si>
    <t>IsOBL</t>
  </si>
  <si>
    <t>IsParticulier</t>
  </si>
  <si>
    <t>id</t>
  </si>
  <si>
    <t>Salutation responsable</t>
  </si>
  <si>
    <t>prénom responsable</t>
  </si>
  <si>
    <t>Nom Responsable</t>
  </si>
  <si>
    <t>Fonction Responsable</t>
  </si>
  <si>
    <t>téléphone bureau responsable</t>
  </si>
  <si>
    <t>poste telephone responsable</t>
  </si>
  <si>
    <t>cellulaire responsable</t>
  </si>
  <si>
    <t>courriel responsable</t>
  </si>
  <si>
    <t>Année financière: 2026-2027</t>
  </si>
  <si>
    <t>Pour chaque unité d'évaluation inscrite à la section 2, fournir un document en format PDF comprenant une copie du compte de taxes municipales 2026 et des comptes de taxes scolaires 2026-2027. Ce document doit être nommé avec le numéro de matricule de l'unité d'évaluation ou encore avec le numéro de référence automatisé attribué à la section 2 du formulaire.</t>
  </si>
  <si>
    <t xml:space="preserve"> 1) Remplir le formulaire de demande d’aide financière fourni par la Fondation et le transmettre, ainsi que les pièces exigées, avant le 1er décembre.</t>
  </si>
  <si>
    <t>Taxes scolaires 2026-2027</t>
  </si>
  <si>
    <r>
      <t xml:space="preserve">1. </t>
    </r>
    <r>
      <rPr>
        <sz val="11"/>
        <rFont val="Open Sans"/>
      </rPr>
      <t>Utilisez le formulaire téléchargé directement du site Internet de la Fondation de la faune.</t>
    </r>
  </si>
  <si>
    <r>
      <t>2.</t>
    </r>
    <r>
      <rPr>
        <sz val="11"/>
        <rFont val="Open Sans"/>
      </rPr>
      <t xml:space="preserve"> Utilisez l'application Microsoft Excel. </t>
    </r>
  </si>
  <si>
    <r>
      <t>3.</t>
    </r>
    <r>
      <rPr>
        <sz val="11"/>
        <rFont val="Open Sans"/>
      </rPr>
      <t xml:space="preserve"> Remplissez les 3 sections (onglets) de ce formulaire. Une demande incomplète pourrait ne pas être traitée.</t>
    </r>
  </si>
  <si>
    <r>
      <t>4.</t>
    </r>
    <r>
      <rPr>
        <sz val="11"/>
        <rFont val="Open Sans"/>
      </rPr>
      <t xml:space="preserve"> Avant de déposer une demande d'aide financière, assurez-vous de répondre aux conditions d'admissibilité qui sont inscrites dans le document d'information du programme. Celui-ci est disponible sur le site Internet de la Fondation.</t>
    </r>
  </si>
  <si>
    <r>
      <t>5.</t>
    </r>
    <r>
      <rPr>
        <sz val="11"/>
        <rFont val="Open Sans"/>
      </rPr>
      <t xml:space="preserve"> Le(s) compte(s) de </t>
    </r>
    <r>
      <rPr>
        <b/>
        <sz val="11"/>
        <rFont val="Open Sans"/>
      </rPr>
      <t xml:space="preserve">taxes municipales 2026 </t>
    </r>
    <r>
      <rPr>
        <sz val="11"/>
        <rFont val="Open Sans"/>
      </rPr>
      <t xml:space="preserve">et le(s) compte(s) de </t>
    </r>
    <r>
      <rPr>
        <b/>
        <sz val="11"/>
        <rFont val="Open Sans"/>
      </rPr>
      <t>taxes scolaires 2026-2027</t>
    </r>
    <r>
      <rPr>
        <sz val="11"/>
        <rFont val="Open Sans"/>
      </rPr>
      <t xml:space="preserve"> sont actuellement traités.</t>
    </r>
  </si>
  <si>
    <r>
      <t>6.</t>
    </r>
    <r>
      <rPr>
        <sz val="11"/>
        <rFont val="Open Sans"/>
      </rPr>
      <t xml:space="preserve"> Lorsque complété, transmettre le formulaire et les pièces exigées à l'adresse suivante :   </t>
    </r>
    <r>
      <rPr>
        <b/>
        <sz val="11"/>
        <rFont val="Open Sans"/>
      </rPr>
      <t>programmetaxes@fondationdelafaune.qc.ca</t>
    </r>
  </si>
  <si>
    <r>
      <t>7.</t>
    </r>
    <r>
      <rPr>
        <sz val="11"/>
        <rFont val="Open Sans"/>
      </rPr>
      <t xml:space="preserve"> Pour obtenir des renseignements supplémentaires sur ce programme d'aide, veuillez communiquer avec la Fondation de la faune par courriel à cette adresse : programmetaxes@fondationdelafaune.qc.ca</t>
    </r>
  </si>
  <si>
    <r>
      <t>Instructions</t>
    </r>
    <r>
      <rPr>
        <b/>
        <i/>
        <sz val="11"/>
        <color rgb="FF000000"/>
        <rFont val="Open Sans"/>
      </rPr>
      <t xml:space="preserve"> :</t>
    </r>
  </si>
  <si>
    <r>
      <rPr>
        <b/>
        <i/>
        <u/>
        <sz val="11"/>
        <color theme="1"/>
        <rFont val="Open Sans"/>
      </rPr>
      <t>Instructions</t>
    </r>
    <r>
      <rPr>
        <b/>
        <i/>
        <sz val="11"/>
        <color theme="1"/>
        <rFont val="Open Sans"/>
      </rPr>
      <t>:</t>
    </r>
  </si>
  <si>
    <r>
      <t xml:space="preserve">Le formulaire et les pièces spécifiées à la rubrique B doivent être transmises par courriel à l'adresse : </t>
    </r>
    <r>
      <rPr>
        <b/>
        <sz val="11"/>
        <color theme="1"/>
        <rFont val="Open Sans"/>
      </rPr>
      <t>programmetaxes@fbfq.ca</t>
    </r>
  </si>
  <si>
    <r>
      <t>OSBL</t>
    </r>
    <r>
      <rPr>
        <b/>
        <i/>
        <sz val="10"/>
        <color rgb="FF000000"/>
        <rFont val="Open Sans"/>
      </rPr>
      <t xml:space="preserve"> (Remplir la section B)</t>
    </r>
  </si>
  <si>
    <r>
      <t>OBL</t>
    </r>
    <r>
      <rPr>
        <b/>
        <i/>
        <sz val="10"/>
        <color rgb="FF000000"/>
        <rFont val="Open Sans"/>
      </rPr>
      <t xml:space="preserve"> (Remplir la section B)</t>
    </r>
  </si>
  <si>
    <r>
      <t xml:space="preserve">Particulier </t>
    </r>
    <r>
      <rPr>
        <b/>
        <i/>
        <sz val="10"/>
        <color rgb="FF000000"/>
        <rFont val="Open Sans"/>
      </rPr>
      <t>(Remplir la section C)</t>
    </r>
  </si>
  <si>
    <r>
      <t xml:space="preserve">TVQ </t>
    </r>
    <r>
      <rPr>
        <i/>
        <sz val="11"/>
        <color rgb="FF000000"/>
        <rFont val="Open Sans"/>
      </rPr>
      <t>(pour les OBL uniquement)</t>
    </r>
    <r>
      <rPr>
        <b/>
        <sz val="11"/>
        <color rgb="FF000000"/>
        <rFont val="Open Sans"/>
      </rPr>
      <t>:</t>
    </r>
  </si>
  <si>
    <r>
      <rPr>
        <b/>
        <sz val="12"/>
        <rFont val="Open Sans"/>
      </rPr>
      <t>Nom de la ou des propriétés</t>
    </r>
    <r>
      <rPr>
        <b/>
        <sz val="11"/>
        <rFont val="Open Sans"/>
      </rPr>
      <t xml:space="preserve">
</t>
    </r>
    <r>
      <rPr>
        <b/>
        <i/>
        <sz val="9"/>
        <rFont val="Open Sans"/>
      </rPr>
      <t>(Nom officiel inscrit au RMN / MELCCFP)</t>
    </r>
  </si>
  <si>
    <r>
      <t>Superficie de terrain dans l'unité d'évaluation (m</t>
    </r>
    <r>
      <rPr>
        <b/>
        <vertAlign val="superscript"/>
        <sz val="11"/>
        <rFont val="Open Sans"/>
      </rPr>
      <t>2</t>
    </r>
    <r>
      <rPr>
        <b/>
        <sz val="11"/>
        <rFont val="Open Sans"/>
      </rPr>
      <t>)</t>
    </r>
  </si>
  <si>
    <r>
      <t>Valeur inscrite</t>
    </r>
    <r>
      <rPr>
        <b/>
        <i/>
        <sz val="10"/>
        <color rgb="FFFFFFFF"/>
        <rFont val="Open Sans"/>
      </rPr>
      <t xml:space="preserve"> (au compte de taxes)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</si>
</sst>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0.00\ &quot;$&quot;_);[Red]\(#,##0.00\ &quot;$&quot;\)"/>
    <numFmt numFmtId="44" formatCode="_ * #,##0.00_)\ &quot;$&quot;_ ;_ * \(#,##0.00\)\ &quot;$&quot;_ ;_ * &quot;-&quot;??_)\ &quot;$&quot;_ ;_ @_ "/>
    <numFmt numFmtId="43" formatCode="_ * #,##0.00_)_ ;_ * \(#,##0.00\)_ ;_ * &quot;-&quot;??_)_ ;_ @_ "/>
  </numFmts>
  <fonts count="35" x14ac:knownFonts="1">
    <font>
      <sz val="11"/>
      <color theme="1"/>
      <name val="Aptos Narrow"/>
      <family val="2"/>
      <scheme val="minor"/>
    </font>
    <font>
      <b/>
      <sz val="11"/>
      <name val="Arial"/>
      <family val="2"/>
    </font>
    <font>
      <sz val="11"/>
      <color rgb="FF000000"/>
      <name val="Arial"/>
      <family val="2"/>
    </font>
    <font>
      <sz val="11"/>
      <color theme="1"/>
      <name val="Aptos Narrow"/>
      <family val="2"/>
      <scheme val="minor"/>
    </font>
    <font>
      <sz val="10"/>
      <color rgb="FFFF0000"/>
      <name val="Arial"/>
      <family val="2"/>
    </font>
    <font>
      <sz val="11"/>
      <color rgb="FF9C0006"/>
      <name val="Aptos Narrow"/>
      <family val="2"/>
      <scheme val="minor"/>
    </font>
    <font>
      <sz val="11"/>
      <color theme="1"/>
      <name val="Open Sans"/>
    </font>
    <font>
      <sz val="14"/>
      <color rgb="FF242424"/>
      <name val="Open Sans"/>
    </font>
    <font>
      <sz val="12"/>
      <color rgb="FF242424"/>
      <name val="Open Sans"/>
    </font>
    <font>
      <b/>
      <i/>
      <u/>
      <sz val="12"/>
      <name val="Open Sans"/>
    </font>
    <font>
      <sz val="11"/>
      <name val="Open Sans"/>
    </font>
    <font>
      <b/>
      <sz val="11"/>
      <name val="Open Sans"/>
    </font>
    <font>
      <i/>
      <sz val="11"/>
      <name val="Open Sans"/>
    </font>
    <font>
      <b/>
      <sz val="16"/>
      <color rgb="FF000000"/>
      <name val="Open Sans"/>
    </font>
    <font>
      <b/>
      <i/>
      <u/>
      <sz val="11"/>
      <color rgb="FF000000"/>
      <name val="Open Sans"/>
    </font>
    <font>
      <b/>
      <sz val="11"/>
      <color rgb="FF000000"/>
      <name val="Open Sans"/>
    </font>
    <font>
      <sz val="11"/>
      <color rgb="FF000000"/>
      <name val="Open Sans"/>
    </font>
    <font>
      <sz val="16"/>
      <color rgb="FF000000"/>
      <name val="Open Sans"/>
    </font>
    <font>
      <b/>
      <i/>
      <sz val="11"/>
      <color rgb="FF000000"/>
      <name val="Open Sans"/>
    </font>
    <font>
      <b/>
      <sz val="16"/>
      <color theme="1"/>
      <name val="Open Sans"/>
    </font>
    <font>
      <b/>
      <i/>
      <sz val="11"/>
      <color theme="1"/>
      <name val="Open Sans"/>
    </font>
    <font>
      <b/>
      <i/>
      <u/>
      <sz val="11"/>
      <color theme="1"/>
      <name val="Open Sans"/>
    </font>
    <font>
      <b/>
      <sz val="11"/>
      <color theme="1"/>
      <name val="Open Sans"/>
    </font>
    <font>
      <b/>
      <i/>
      <sz val="10"/>
      <color rgb="FF000000"/>
      <name val="Open Sans"/>
    </font>
    <font>
      <sz val="11"/>
      <color rgb="FF9C0006"/>
      <name val="Open Sans"/>
    </font>
    <font>
      <sz val="11"/>
      <color rgb="FFFF0000"/>
      <name val="Open Sans"/>
    </font>
    <font>
      <i/>
      <sz val="11"/>
      <color rgb="FF000000"/>
      <name val="Open Sans"/>
    </font>
    <font>
      <sz val="8"/>
      <color rgb="FF000000"/>
      <name val="Open Sans"/>
    </font>
    <font>
      <b/>
      <sz val="11"/>
      <color rgb="FFFFFFFF"/>
      <name val="Open Sans"/>
    </font>
    <font>
      <b/>
      <sz val="12"/>
      <name val="Open Sans"/>
    </font>
    <font>
      <b/>
      <i/>
      <sz val="9"/>
      <name val="Open Sans"/>
    </font>
    <font>
      <b/>
      <vertAlign val="superscript"/>
      <sz val="11"/>
      <name val="Open Sans"/>
    </font>
    <font>
      <b/>
      <i/>
      <sz val="10"/>
      <color rgb="FFFFFFFF"/>
      <name val="Open Sans"/>
    </font>
    <font>
      <sz val="10"/>
      <color rgb="FF000000"/>
      <name val="Open Sans"/>
    </font>
    <font>
      <sz val="10"/>
      <color theme="1"/>
      <name val="Open Sans"/>
    </font>
  </fonts>
  <fills count="22">
    <fill>
      <patternFill patternType="none"/>
    </fill>
    <fill>
      <patternFill patternType="gray125"/>
    </fill>
    <fill>
      <patternFill patternType="solid">
        <fgColor rgb="FFD9D9D9"/>
        <bgColor rgb="FF000000"/>
      </patternFill>
    </fill>
    <fill>
      <patternFill patternType="solid">
        <fgColor rgb="FFA6A6A6"/>
        <bgColor rgb="FF000000"/>
      </patternFill>
    </fill>
    <fill>
      <patternFill patternType="solid">
        <fgColor rgb="FFC9C9C9"/>
        <bgColor rgb="FF000000"/>
      </patternFill>
    </fill>
    <fill>
      <patternFill patternType="solid">
        <fgColor rgb="FFF2F2F2"/>
        <bgColor rgb="FF000000"/>
      </patternFill>
    </fill>
    <fill>
      <patternFill patternType="solid">
        <fgColor rgb="FFFFFFFF"/>
        <bgColor rgb="FF000000"/>
      </patternFill>
    </fill>
    <fill>
      <patternFill patternType="solid">
        <fgColor theme="0" tint="-4.9989318521683403E-2"/>
        <bgColor rgb="FF000000"/>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2" tint="-0.249977111117893"/>
        <bgColor rgb="FF000000"/>
      </patternFill>
    </fill>
    <fill>
      <patternFill patternType="solid">
        <fgColor theme="2" tint="-0.249977111117893"/>
        <bgColor indexed="64"/>
      </patternFill>
    </fill>
    <fill>
      <patternFill patternType="solid">
        <fgColor rgb="FF7B7B7B"/>
        <bgColor rgb="FF000000"/>
      </patternFill>
    </fill>
    <fill>
      <patternFill patternType="solid">
        <fgColor rgb="FFFFFF00"/>
        <bgColor rgb="FF000000"/>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9" tint="0.79998168889431442"/>
        <bgColor indexed="64"/>
      </patternFill>
    </fill>
    <fill>
      <patternFill patternType="solid">
        <fgColor rgb="FFFFC7CE"/>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rgb="FFC9C9C9"/>
      </top>
      <bottom style="thin">
        <color rgb="FFC9C9C9"/>
      </bottom>
      <diagonal/>
    </border>
    <border>
      <left/>
      <right/>
      <top style="thin">
        <color rgb="FFC9C9C9"/>
      </top>
      <bottom/>
      <diagonal/>
    </border>
    <border>
      <left style="thin">
        <color auto="1"/>
      </left>
      <right style="thin">
        <color auto="1"/>
      </right>
      <top/>
      <bottom/>
      <diagonal/>
    </border>
  </borders>
  <cellStyleXfs count="5">
    <xf numFmtId="0" fontId="0" fillId="0" borderId="0"/>
    <xf numFmtId="44" fontId="3" fillId="0" borderId="0" applyFont="0" applyFill="0" applyBorder="0" applyAlignment="0" applyProtection="0"/>
    <xf numFmtId="0" fontId="5" fillId="21" borderId="0" applyNumberFormat="0" applyBorder="0" applyAlignment="0" applyProtection="0"/>
    <xf numFmtId="43" fontId="3" fillId="0" borderId="0" applyFont="0" applyFill="0" applyBorder="0" applyAlignment="0" applyProtection="0"/>
    <xf numFmtId="44" fontId="3" fillId="0" borderId="0" applyFont="0" applyFill="0" applyBorder="0" applyAlignment="0" applyProtection="0"/>
  </cellStyleXfs>
  <cellXfs count="160">
    <xf numFmtId="0" fontId="0" fillId="0" borderId="0" xfId="0"/>
    <xf numFmtId="0" fontId="1" fillId="12" borderId="3" xfId="0" applyFont="1" applyFill="1" applyBorder="1" applyAlignment="1">
      <alignment vertical="center" wrapText="1"/>
    </xf>
    <xf numFmtId="0" fontId="2" fillId="0" borderId="0" xfId="0" applyFont="1"/>
    <xf numFmtId="0" fontId="0" fillId="19" borderId="0" xfId="0" applyFill="1" applyAlignment="1">
      <alignment wrapText="1"/>
    </xf>
    <xf numFmtId="44" fontId="0" fillId="19" borderId="0" xfId="1" applyFont="1" applyFill="1" applyAlignment="1">
      <alignment wrapText="1"/>
    </xf>
    <xf numFmtId="44" fontId="0" fillId="0" borderId="0" xfId="1" applyFont="1"/>
    <xf numFmtId="0" fontId="4" fillId="0" borderId="0" xfId="0" applyFont="1"/>
    <xf numFmtId="8" fontId="0" fillId="0" borderId="0" xfId="0" applyNumberFormat="1"/>
    <xf numFmtId="8" fontId="0" fillId="17" borderId="0" xfId="0" applyNumberFormat="1" applyFill="1"/>
    <xf numFmtId="44" fontId="0" fillId="17" borderId="0" xfId="0" applyNumberFormat="1" applyFill="1"/>
    <xf numFmtId="0" fontId="0" fillId="17" borderId="0" xfId="0" applyFill="1"/>
    <xf numFmtId="14" fontId="0" fillId="20" borderId="0" xfId="0" applyNumberFormat="1" applyFill="1"/>
    <xf numFmtId="0" fontId="6" fillId="0" borderId="0" xfId="0" applyFont="1"/>
    <xf numFmtId="0" fontId="7" fillId="0" borderId="0" xfId="0" applyFont="1"/>
    <xf numFmtId="0" fontId="8" fillId="0" borderId="0" xfId="0" applyFont="1"/>
    <xf numFmtId="0" fontId="9" fillId="2" borderId="0" xfId="0" applyFont="1" applyFill="1"/>
    <xf numFmtId="0" fontId="10" fillId="2" borderId="0" xfId="0" applyFont="1" applyFill="1"/>
    <xf numFmtId="0" fontId="10" fillId="2" borderId="0" xfId="0" applyFont="1" applyFill="1"/>
    <xf numFmtId="0" fontId="11" fillId="2" borderId="0" xfId="0" applyFont="1" applyFill="1" applyAlignment="1">
      <alignment horizontal="left" vertical="top"/>
    </xf>
    <xf numFmtId="0" fontId="10" fillId="2" borderId="0" xfId="0" applyFont="1" applyFill="1" applyAlignment="1">
      <alignment horizontal="left" vertical="top"/>
    </xf>
    <xf numFmtId="0" fontId="10" fillId="2" borderId="0" xfId="0" applyFont="1" applyFill="1" applyAlignment="1">
      <alignment horizontal="left" vertical="top"/>
    </xf>
    <xf numFmtId="0" fontId="11" fillId="2" borderId="0" xfId="0" applyFont="1" applyFill="1" applyAlignment="1">
      <alignment horizontal="left" vertical="top"/>
    </xf>
    <xf numFmtId="0" fontId="11" fillId="2" borderId="0" xfId="0" applyFont="1" applyFill="1" applyAlignment="1">
      <alignment horizontal="left" vertical="top" wrapText="1"/>
    </xf>
    <xf numFmtId="0" fontId="12" fillId="2" borderId="0" xfId="0" applyFont="1" applyFill="1" applyAlignment="1">
      <alignment horizontal="left" vertical="top" wrapText="1"/>
    </xf>
    <xf numFmtId="0" fontId="13" fillId="18" borderId="0" xfId="0" applyFont="1" applyFill="1"/>
    <xf numFmtId="0" fontId="6" fillId="14" borderId="0" xfId="0" applyFont="1" applyFill="1"/>
    <xf numFmtId="0" fontId="14" fillId="18" borderId="0" xfId="0" applyFont="1" applyFill="1"/>
    <xf numFmtId="0" fontId="15" fillId="18" borderId="0" xfId="0" applyFont="1" applyFill="1" applyAlignment="1">
      <alignment horizontal="right" vertical="top"/>
    </xf>
    <xf numFmtId="0" fontId="16" fillId="18" borderId="0" xfId="0" applyFont="1" applyFill="1" applyAlignment="1">
      <alignment horizontal="center" vertical="top" wrapText="1"/>
    </xf>
    <xf numFmtId="0" fontId="16" fillId="0" borderId="0" xfId="0" applyFont="1" applyAlignment="1">
      <alignment vertical="top" wrapText="1"/>
    </xf>
    <xf numFmtId="0" fontId="13" fillId="3" borderId="0" xfId="0" applyFont="1" applyFill="1"/>
    <xf numFmtId="0" fontId="17" fillId="3" borderId="0" xfId="0" applyFont="1" applyFill="1"/>
    <xf numFmtId="0" fontId="16" fillId="3" borderId="0" xfId="0" applyFont="1" applyFill="1"/>
    <xf numFmtId="0" fontId="17" fillId="3" borderId="0" xfId="0" applyFont="1" applyFill="1" applyAlignment="1">
      <alignment horizontal="center"/>
    </xf>
    <xf numFmtId="0" fontId="15" fillId="3" borderId="0" xfId="0" applyFont="1" applyFill="1" applyAlignment="1">
      <alignment horizontal="right" vertical="top"/>
    </xf>
    <xf numFmtId="0" fontId="16" fillId="3" borderId="0" xfId="0" applyFont="1" applyFill="1" applyAlignment="1">
      <alignment vertical="top"/>
    </xf>
    <xf numFmtId="0" fontId="16" fillId="3" borderId="0" xfId="0" applyFont="1" applyFill="1" applyAlignment="1">
      <alignment horizontal="left" vertical="top"/>
    </xf>
    <xf numFmtId="0" fontId="16" fillId="3" borderId="0" xfId="0" applyFont="1" applyFill="1" applyAlignment="1">
      <alignment vertical="top" wrapText="1"/>
    </xf>
    <xf numFmtId="0" fontId="14" fillId="3" borderId="0" xfId="0" applyFont="1" applyFill="1"/>
    <xf numFmtId="0" fontId="16" fillId="3" borderId="0" xfId="0" applyFont="1" applyFill="1" applyAlignment="1">
      <alignment horizontal="center"/>
    </xf>
    <xf numFmtId="0" fontId="17" fillId="14" borderId="0" xfId="0" applyFont="1" applyFill="1"/>
    <xf numFmtId="0" fontId="16" fillId="3" borderId="0" xfId="0" applyFont="1" applyFill="1" applyAlignment="1">
      <alignment vertical="top" wrapText="1"/>
    </xf>
    <xf numFmtId="0" fontId="15" fillId="3" borderId="0" xfId="0" applyFont="1" applyFill="1" applyAlignment="1">
      <alignment horizontal="right" vertical="top" wrapText="1"/>
    </xf>
    <xf numFmtId="0" fontId="16" fillId="3" borderId="0" xfId="0" applyFont="1" applyFill="1" applyAlignment="1">
      <alignment horizontal="left" vertical="top" wrapText="1"/>
    </xf>
    <xf numFmtId="0" fontId="15" fillId="3" borderId="0" xfId="0" applyFont="1" applyFill="1" applyAlignment="1">
      <alignment horizontal="right" vertical="center"/>
    </xf>
    <xf numFmtId="0" fontId="19" fillId="11" borderId="0" xfId="0" applyFont="1" applyFill="1"/>
    <xf numFmtId="0" fontId="6" fillId="11" borderId="0" xfId="0" applyFont="1" applyFill="1"/>
    <xf numFmtId="0" fontId="17" fillId="10" borderId="0" xfId="0" applyFont="1" applyFill="1"/>
    <xf numFmtId="0" fontId="16" fillId="10" borderId="0" xfId="0" applyFont="1" applyFill="1"/>
    <xf numFmtId="0" fontId="16" fillId="10" borderId="0" xfId="0" applyFont="1" applyFill="1" applyAlignment="1">
      <alignment vertical="top"/>
    </xf>
    <xf numFmtId="0" fontId="16" fillId="10" borderId="0" xfId="0" applyFont="1" applyFill="1" applyAlignment="1">
      <alignment horizontal="left" vertical="top"/>
    </xf>
    <xf numFmtId="0" fontId="16" fillId="10" borderId="0" xfId="0" applyFont="1" applyFill="1" applyAlignment="1">
      <alignment vertical="top" wrapText="1"/>
    </xf>
    <xf numFmtId="0" fontId="20" fillId="11" borderId="0" xfId="0" applyFont="1" applyFill="1"/>
    <xf numFmtId="0" fontId="22" fillId="11" borderId="0" xfId="0" applyFont="1" applyFill="1" applyAlignment="1">
      <alignment horizontal="center" vertical="top" wrapText="1"/>
    </xf>
    <xf numFmtId="0" fontId="6" fillId="11" borderId="0" xfId="0" applyFont="1" applyFill="1" applyAlignment="1">
      <alignment horizontal="left" vertical="top" wrapText="1"/>
    </xf>
    <xf numFmtId="0" fontId="6" fillId="11" borderId="0" xfId="0" applyFont="1" applyFill="1" applyAlignment="1">
      <alignment horizontal="left" vertical="center" wrapText="1"/>
    </xf>
    <xf numFmtId="0" fontId="22" fillId="11" borderId="0" xfId="0" applyFont="1" applyFill="1" applyAlignment="1">
      <alignment horizontal="center" vertical="top"/>
    </xf>
    <xf numFmtId="0" fontId="6" fillId="11" borderId="0" xfId="0" applyFont="1" applyFill="1" applyAlignment="1">
      <alignment horizontal="left" vertical="top"/>
    </xf>
    <xf numFmtId="0" fontId="6" fillId="11" borderId="0" xfId="0" applyFont="1" applyFill="1" applyAlignment="1">
      <alignment horizontal="left"/>
    </xf>
    <xf numFmtId="0" fontId="13" fillId="3" borderId="0" xfId="0" applyFont="1" applyFill="1" applyAlignment="1">
      <alignment vertical="top"/>
    </xf>
    <xf numFmtId="0" fontId="13" fillId="0" borderId="0" xfId="0" applyFont="1" applyAlignment="1">
      <alignment vertical="top"/>
    </xf>
    <xf numFmtId="0" fontId="15" fillId="4" borderId="0" xfId="0" applyFont="1" applyFill="1"/>
    <xf numFmtId="0" fontId="15" fillId="0" borderId="0" xfId="0" applyFont="1"/>
    <xf numFmtId="0" fontId="16" fillId="5" borderId="0" xfId="0" applyFont="1" applyFill="1" applyAlignment="1">
      <alignment vertical="top"/>
    </xf>
    <xf numFmtId="0" fontId="15" fillId="5" borderId="0" xfId="0" applyFont="1" applyFill="1"/>
    <xf numFmtId="0" fontId="16" fillId="0" borderId="0" xfId="0" applyFont="1" applyAlignment="1">
      <alignment vertical="top"/>
    </xf>
    <xf numFmtId="0" fontId="16" fillId="0" borderId="0" xfId="0" applyFont="1"/>
    <xf numFmtId="0" fontId="16" fillId="6" borderId="1" xfId="0" applyFont="1" applyFill="1" applyBorder="1" applyAlignment="1" applyProtection="1">
      <alignment vertical="top"/>
      <protection locked="0"/>
    </xf>
    <xf numFmtId="0" fontId="15" fillId="5" borderId="0" xfId="0" applyFont="1" applyFill="1" applyAlignment="1">
      <alignment horizontal="left" vertical="top" wrapText="1"/>
    </xf>
    <xf numFmtId="0" fontId="16" fillId="7" borderId="0" xfId="0" applyFont="1" applyFill="1" applyAlignment="1">
      <alignment vertical="top"/>
    </xf>
    <xf numFmtId="0" fontId="6" fillId="8" borderId="0" xfId="0" applyFont="1" applyFill="1"/>
    <xf numFmtId="0" fontId="15" fillId="7" borderId="0" xfId="0" applyFont="1" applyFill="1"/>
    <xf numFmtId="0" fontId="16" fillId="5" borderId="0" xfId="0" applyFont="1" applyFill="1"/>
    <xf numFmtId="0" fontId="23" fillId="5" borderId="0" xfId="0" applyFont="1" applyFill="1"/>
    <xf numFmtId="0" fontId="16" fillId="6" borderId="1" xfId="0" applyFont="1" applyFill="1" applyBorder="1" applyProtection="1">
      <protection locked="0"/>
    </xf>
    <xf numFmtId="0" fontId="16" fillId="7" borderId="0" xfId="0" applyFont="1" applyFill="1"/>
    <xf numFmtId="0" fontId="10" fillId="15" borderId="0" xfId="2" applyFont="1" applyFill="1" applyProtection="1">
      <protection locked="0"/>
    </xf>
    <xf numFmtId="0" fontId="24" fillId="0" borderId="0" xfId="0" applyFont="1"/>
    <xf numFmtId="0" fontId="15" fillId="0" borderId="0" xfId="0" applyFont="1" applyAlignment="1">
      <alignment horizontal="left" wrapText="1"/>
    </xf>
    <xf numFmtId="0" fontId="10" fillId="15" borderId="0" xfId="2" applyFont="1" applyFill="1" applyAlignment="1" applyProtection="1">
      <alignment horizontal="left"/>
      <protection locked="0"/>
    </xf>
    <xf numFmtId="0" fontId="16" fillId="9" borderId="0" xfId="0" applyFont="1" applyFill="1" applyProtection="1">
      <protection locked="0"/>
    </xf>
    <xf numFmtId="0" fontId="6" fillId="9" borderId="0" xfId="0" applyFont="1" applyFill="1" applyProtection="1">
      <protection locked="0"/>
    </xf>
    <xf numFmtId="0" fontId="25" fillId="0" borderId="0" xfId="0" applyFont="1"/>
    <xf numFmtId="0" fontId="15" fillId="0" borderId="0" xfId="0" applyFont="1" applyAlignment="1">
      <alignment wrapText="1"/>
    </xf>
    <xf numFmtId="0" fontId="27" fillId="0" borderId="0" xfId="0" applyFont="1"/>
    <xf numFmtId="0" fontId="15" fillId="0" borderId="0" xfId="0" applyFont="1" applyAlignment="1">
      <alignment horizontal="left" vertical="top" wrapText="1"/>
    </xf>
    <xf numFmtId="0" fontId="15" fillId="0" borderId="0" xfId="0" applyFont="1" applyAlignment="1">
      <alignment vertical="top" wrapText="1"/>
    </xf>
    <xf numFmtId="0" fontId="27" fillId="0" borderId="0" xfId="0" applyFont="1" applyAlignment="1">
      <alignment vertical="top"/>
    </xf>
    <xf numFmtId="0" fontId="10" fillId="0" borderId="0" xfId="0" applyFont="1"/>
    <xf numFmtId="0" fontId="10" fillId="15" borderId="0" xfId="0" applyFont="1" applyFill="1" applyAlignment="1" applyProtection="1">
      <alignment horizontal="left"/>
      <protection locked="0"/>
    </xf>
    <xf numFmtId="0" fontId="28" fillId="12" borderId="1" xfId="0" applyFont="1" applyFill="1" applyBorder="1" applyAlignment="1">
      <alignment horizontal="center" vertical="center" wrapText="1"/>
    </xf>
    <xf numFmtId="0" fontId="28" fillId="12"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1" fillId="12" borderId="1" xfId="0" applyFont="1" applyFill="1" applyBorder="1" applyAlignment="1">
      <alignment vertical="center" wrapText="1"/>
    </xf>
    <xf numFmtId="0" fontId="28" fillId="12" borderId="1" xfId="0" applyFont="1" applyFill="1" applyBorder="1" applyAlignment="1">
      <alignment vertical="center" wrapText="1"/>
    </xf>
    <xf numFmtId="0" fontId="33" fillId="13" borderId="1" xfId="0" applyFont="1" applyFill="1" applyBorder="1"/>
    <xf numFmtId="0" fontId="33" fillId="13" borderId="1" xfId="0" applyFont="1" applyFill="1" applyBorder="1" applyAlignment="1">
      <alignment horizontal="center" vertical="center"/>
    </xf>
    <xf numFmtId="0" fontId="33" fillId="13" borderId="1" xfId="0" applyFont="1" applyFill="1" applyBorder="1" applyAlignment="1">
      <alignment horizontal="center"/>
    </xf>
    <xf numFmtId="0" fontId="33" fillId="13" borderId="1" xfId="0" applyFont="1" applyFill="1" applyBorder="1" applyAlignment="1">
      <alignment horizontal="center" wrapText="1"/>
    </xf>
    <xf numFmtId="0" fontId="33" fillId="13" borderId="1" xfId="0" applyFont="1" applyFill="1" applyBorder="1" applyAlignment="1">
      <alignment wrapText="1"/>
    </xf>
    <xf numFmtId="0" fontId="33" fillId="13" borderId="1" xfId="0" applyFont="1" applyFill="1" applyBorder="1" applyAlignment="1">
      <alignment horizontal="left"/>
    </xf>
    <xf numFmtId="4" fontId="33" fillId="13" borderId="1" xfId="0" applyNumberFormat="1" applyFont="1" applyFill="1" applyBorder="1" applyAlignment="1">
      <alignment horizontal="left"/>
    </xf>
    <xf numFmtId="8" fontId="33" fillId="13" borderId="1" xfId="0" applyNumberFormat="1" applyFont="1" applyFill="1" applyBorder="1"/>
    <xf numFmtId="44" fontId="33" fillId="13" borderId="1" xfId="1" applyFont="1" applyFill="1" applyBorder="1"/>
    <xf numFmtId="8" fontId="15" fillId="17" borderId="1" xfId="0" applyNumberFormat="1" applyFont="1" applyFill="1" applyBorder="1"/>
    <xf numFmtId="0" fontId="33" fillId="0" borderId="1" xfId="0" applyFont="1" applyBorder="1" applyProtection="1">
      <protection locked="0"/>
    </xf>
    <xf numFmtId="0" fontId="34" fillId="0" borderId="4" xfId="0" applyFont="1" applyBorder="1" applyAlignment="1" applyProtection="1">
      <alignment horizontal="center" vertical="center"/>
      <protection locked="0"/>
    </xf>
    <xf numFmtId="0" fontId="34" fillId="0" borderId="0" xfId="0" applyFont="1" applyAlignment="1" applyProtection="1">
      <alignment horizontal="center" wrapText="1"/>
      <protection locked="0"/>
    </xf>
    <xf numFmtId="0" fontId="33" fillId="0" borderId="1" xfId="0" applyFont="1" applyBorder="1" applyAlignment="1" applyProtection="1">
      <alignment horizontal="center" wrapText="1"/>
      <protection locked="0"/>
    </xf>
    <xf numFmtId="0" fontId="34" fillId="0" borderId="4" xfId="0" applyFont="1" applyBorder="1" applyAlignment="1" applyProtection="1">
      <alignment horizontal="left" vertical="top" wrapText="1"/>
      <protection locked="0"/>
    </xf>
    <xf numFmtId="0" fontId="33" fillId="0" borderId="1" xfId="0" applyFont="1" applyBorder="1" applyAlignment="1" applyProtection="1">
      <alignment horizontal="left" vertical="top"/>
      <protection locked="0"/>
    </xf>
    <xf numFmtId="0" fontId="34" fillId="0" borderId="4" xfId="0" applyFont="1" applyBorder="1" applyAlignment="1" applyProtection="1">
      <alignment horizontal="left" vertical="top"/>
      <protection locked="0"/>
    </xf>
    <xf numFmtId="49" fontId="34" fillId="0" borderId="4" xfId="0" applyNumberFormat="1" applyFont="1" applyBorder="1" applyAlignment="1" applyProtection="1">
      <alignment horizontal="left" vertical="top"/>
      <protection locked="0"/>
    </xf>
    <xf numFmtId="2" fontId="34" fillId="0" borderId="4" xfId="3" applyNumberFormat="1" applyFont="1" applyBorder="1" applyAlignment="1" applyProtection="1">
      <alignment horizontal="left" vertical="top"/>
      <protection locked="0"/>
    </xf>
    <xf numFmtId="44" fontId="34" fillId="0" borderId="4" xfId="1" applyFont="1" applyBorder="1" applyAlignment="1" applyProtection="1">
      <alignment horizontal="left" vertical="top"/>
      <protection locked="0"/>
    </xf>
    <xf numFmtId="44" fontId="33" fillId="0" borderId="1" xfId="1" applyFont="1" applyBorder="1" applyAlignment="1" applyProtection="1">
      <alignment horizontal="left" vertical="top"/>
      <protection locked="0"/>
    </xf>
    <xf numFmtId="8" fontId="15" fillId="0" borderId="1" xfId="0" applyNumberFormat="1" applyFont="1" applyBorder="1" applyProtection="1">
      <protection locked="0"/>
    </xf>
    <xf numFmtId="0" fontId="6" fillId="0" borderId="1" xfId="0" applyFont="1" applyBorder="1" applyProtection="1">
      <protection locked="0"/>
    </xf>
    <xf numFmtId="0" fontId="34" fillId="0" borderId="1" xfId="0" applyFont="1" applyBorder="1" applyAlignment="1" applyProtection="1">
      <alignment horizontal="center" vertical="center"/>
      <protection locked="0"/>
    </xf>
    <xf numFmtId="0" fontId="34" fillId="0" borderId="1" xfId="0" applyFont="1" applyBorder="1" applyAlignment="1" applyProtection="1">
      <alignment horizontal="center" wrapText="1"/>
      <protection locked="0"/>
    </xf>
    <xf numFmtId="0" fontId="6" fillId="0" borderId="1" xfId="0" applyFont="1" applyBorder="1" applyAlignment="1" applyProtection="1">
      <alignment horizontal="center"/>
      <protection locked="0"/>
    </xf>
    <xf numFmtId="0" fontId="34" fillId="0" borderId="1" xfId="0" applyFont="1" applyBorder="1" applyAlignment="1" applyProtection="1">
      <alignment horizontal="left" vertical="top" wrapText="1"/>
      <protection locked="0"/>
    </xf>
    <xf numFmtId="0" fontId="34" fillId="0" borderId="1" xfId="0" applyFont="1" applyBorder="1" applyAlignment="1" applyProtection="1">
      <alignment horizontal="left" vertical="top"/>
      <protection locked="0"/>
    </xf>
    <xf numFmtId="49" fontId="34" fillId="0" borderId="1" xfId="0" applyNumberFormat="1" applyFont="1" applyBorder="1" applyAlignment="1" applyProtection="1">
      <alignment horizontal="left" vertical="top"/>
      <protection locked="0"/>
    </xf>
    <xf numFmtId="2" fontId="34" fillId="0" borderId="1" xfId="3" applyNumberFormat="1" applyFont="1" applyBorder="1" applyAlignment="1" applyProtection="1">
      <alignment horizontal="left" vertical="top"/>
      <protection locked="0"/>
    </xf>
    <xf numFmtId="44" fontId="34" fillId="0" borderId="1" xfId="1" applyFont="1" applyBorder="1" applyAlignment="1" applyProtection="1">
      <alignment horizontal="left" vertical="top"/>
      <protection locked="0"/>
    </xf>
    <xf numFmtId="44" fontId="6" fillId="0" borderId="1" xfId="1" applyFont="1" applyBorder="1" applyAlignment="1" applyProtection="1">
      <alignment horizontal="left" vertical="top"/>
      <protection locked="0"/>
    </xf>
    <xf numFmtId="0" fontId="6" fillId="0" borderId="1" xfId="0" applyFont="1" applyBorder="1" applyAlignment="1" applyProtection="1">
      <alignment horizontal="center" vertical="center"/>
      <protection locked="0"/>
    </xf>
    <xf numFmtId="0" fontId="6" fillId="0" borderId="1" xfId="0" applyFont="1" applyBorder="1" applyAlignment="1" applyProtection="1">
      <alignment horizontal="left" vertical="top"/>
      <protection locked="0"/>
    </xf>
    <xf numFmtId="2" fontId="6" fillId="0" borderId="1" xfId="0" applyNumberFormat="1" applyFont="1" applyBorder="1" applyAlignment="1" applyProtection="1">
      <alignment horizontal="left" vertical="top"/>
      <protection locked="0"/>
    </xf>
    <xf numFmtId="0" fontId="6" fillId="0" borderId="0" xfId="0" applyFont="1" applyAlignment="1">
      <alignment horizontal="center" vertical="center"/>
    </xf>
    <xf numFmtId="0" fontId="6" fillId="0" borderId="0" xfId="0" applyFont="1" applyAlignment="1">
      <alignment horizontal="center"/>
    </xf>
    <xf numFmtId="0" fontId="33" fillId="0" borderId="2" xfId="0" applyFont="1" applyBorder="1"/>
    <xf numFmtId="8" fontId="15" fillId="0" borderId="1" xfId="0" applyNumberFormat="1" applyFont="1" applyBorder="1"/>
    <xf numFmtId="0" fontId="22" fillId="14" borderId="0" xfId="0" applyFont="1" applyFill="1"/>
    <xf numFmtId="0" fontId="6" fillId="15" borderId="0" xfId="0" applyFont="1" applyFill="1"/>
    <xf numFmtId="0" fontId="6" fillId="15" borderId="0" xfId="0" applyFont="1" applyFill="1" applyAlignment="1">
      <alignment horizontal="right" wrapText="1"/>
    </xf>
    <xf numFmtId="8" fontId="6" fillId="15" borderId="1" xfId="0" applyNumberFormat="1" applyFont="1" applyFill="1" applyBorder="1" applyAlignment="1">
      <alignment horizontal="left"/>
    </xf>
    <xf numFmtId="0" fontId="6" fillId="15" borderId="1" xfId="0" applyFont="1" applyFill="1" applyBorder="1" applyAlignment="1">
      <alignment horizontal="center"/>
    </xf>
    <xf numFmtId="44" fontId="6" fillId="15" borderId="0" xfId="0" applyNumberFormat="1" applyFont="1" applyFill="1"/>
    <xf numFmtId="0" fontId="12" fillId="15" borderId="0" xfId="0" applyFont="1" applyFill="1" applyAlignment="1">
      <alignment wrapText="1"/>
    </xf>
    <xf numFmtId="0" fontId="22" fillId="15" borderId="0" xfId="0" applyFont="1" applyFill="1"/>
    <xf numFmtId="0" fontId="6" fillId="16" borderId="1" xfId="0" applyFont="1" applyFill="1" applyBorder="1" applyAlignment="1" applyProtection="1">
      <alignment horizontal="center" vertical="center" wrapText="1"/>
      <protection locked="0"/>
    </xf>
    <xf numFmtId="0" fontId="6" fillId="15" borderId="0" xfId="0" applyFont="1" applyFill="1" applyAlignment="1">
      <alignment vertical="center"/>
    </xf>
    <xf numFmtId="0" fontId="6" fillId="15" borderId="0" xfId="0" applyFont="1" applyFill="1" applyAlignment="1">
      <alignment vertical="center" wrapText="1"/>
    </xf>
    <xf numFmtId="0" fontId="6" fillId="15" borderId="0" xfId="0" applyFont="1" applyFill="1" applyAlignment="1">
      <alignment vertical="center"/>
    </xf>
    <xf numFmtId="0" fontId="6" fillId="15" borderId="0" xfId="0" applyFont="1" applyFill="1" applyAlignment="1">
      <alignment wrapText="1"/>
    </xf>
    <xf numFmtId="0" fontId="6" fillId="15" borderId="0" xfId="0" applyFont="1" applyFill="1" applyAlignment="1">
      <alignment vertical="top"/>
    </xf>
    <xf numFmtId="0" fontId="6" fillId="15" borderId="0" xfId="0" applyFont="1" applyFill="1" applyAlignment="1">
      <alignment vertical="top" wrapText="1"/>
    </xf>
    <xf numFmtId="0" fontId="6" fillId="15" borderId="0" xfId="0" applyFont="1" applyFill="1"/>
    <xf numFmtId="0" fontId="6" fillId="15" borderId="0" xfId="0" applyFont="1" applyFill="1" applyAlignment="1">
      <alignment vertical="top" wrapText="1"/>
    </xf>
    <xf numFmtId="0" fontId="6" fillId="15" borderId="0" xfId="0" applyFont="1" applyFill="1" applyAlignment="1">
      <alignment horizontal="center"/>
    </xf>
    <xf numFmtId="0" fontId="6" fillId="16" borderId="1" xfId="0" applyFont="1" applyFill="1" applyBorder="1" applyProtection="1">
      <protection locked="0"/>
    </xf>
    <xf numFmtId="0" fontId="6" fillId="15" borderId="0" xfId="0" applyFont="1" applyFill="1" applyAlignment="1">
      <alignment wrapText="1"/>
    </xf>
    <xf numFmtId="0" fontId="6" fillId="15" borderId="0" xfId="0" applyFont="1" applyFill="1" applyAlignment="1">
      <alignment horizontal="left" vertical="top" wrapText="1"/>
    </xf>
    <xf numFmtId="0" fontId="6" fillId="15" borderId="0" xfId="0" applyFont="1" applyFill="1" applyAlignment="1">
      <alignment horizontal="right"/>
    </xf>
    <xf numFmtId="0" fontId="6" fillId="16" borderId="1" xfId="0" applyFont="1" applyFill="1" applyBorder="1" applyAlignment="1" applyProtection="1">
      <alignment horizontal="center"/>
      <protection locked="0"/>
    </xf>
    <xf numFmtId="14" fontId="6" fillId="16" borderId="1" xfId="0" applyNumberFormat="1" applyFont="1" applyFill="1" applyBorder="1" applyAlignment="1" applyProtection="1">
      <alignment horizontal="center"/>
      <protection locked="0"/>
    </xf>
    <xf numFmtId="0" fontId="6" fillId="15" borderId="0" xfId="0" applyFont="1" applyFill="1" applyAlignment="1">
      <alignment horizontal="left"/>
    </xf>
    <xf numFmtId="14" fontId="6" fillId="15" borderId="0" xfId="0" applyNumberFormat="1" applyFont="1" applyFill="1" applyAlignment="1">
      <alignment horizontal="left"/>
    </xf>
  </cellXfs>
  <cellStyles count="5">
    <cellStyle name="Insatisfaisant" xfId="2" builtinId="27"/>
    <cellStyle name="Milliers 2" xfId="3" xr:uid="{7BE6F32C-4A89-40D9-8C98-A373A480B141}"/>
    <cellStyle name="Monétaire" xfId="1" builtinId="4"/>
    <cellStyle name="Monétaire 2" xfId="4" xr:uid="{94053001-D260-49A5-BB26-EF65AEDB0465}"/>
    <cellStyle name="Normal" xfId="0" builtinId="0"/>
  </cellStyles>
  <dxfs count="16">
    <dxf>
      <font>
        <b val="0"/>
        <i val="0"/>
        <strike val="0"/>
        <condense val="0"/>
        <extend val="0"/>
        <outline val="0"/>
        <shadow val="0"/>
        <u val="none"/>
        <vertAlign val="baseline"/>
        <sz val="11"/>
        <color theme="1"/>
        <name val="Aptos Narrow"/>
        <family val="2"/>
        <scheme val="minor"/>
      </font>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ont>
        <b val="0"/>
        <i val="0"/>
        <strike val="0"/>
        <condense val="0"/>
        <extend val="0"/>
        <outline val="0"/>
        <shadow val="0"/>
        <u val="none"/>
        <vertAlign val="baseline"/>
        <sz val="11"/>
        <color theme="1"/>
        <name val="Aptos Narrow"/>
        <family val="2"/>
        <scheme val="minor"/>
      </font>
      <numFmt numFmtId="0" formatCode="General"/>
      <fill>
        <patternFill patternType="solid">
          <fgColor indexed="64"/>
          <bgColor theme="9" tint="0.79998168889431442"/>
        </patternFill>
      </fill>
      <alignment horizontal="general" vertical="bottom" textRotation="0" indent="0" justifyLastLine="0" shrinkToFit="0" readingOrder="0"/>
    </dxf>
    <dxf>
      <fill>
        <patternFill patternType="solid">
          <fgColor indexed="64"/>
          <bgColor rgb="FFFFFF00"/>
        </patternFill>
      </fill>
    </dxf>
    <dxf>
      <numFmt numFmtId="34" formatCode="_ * #,##0.00_)\ &quot;$&quot;_ ;_ * \(#,##0.00\)\ &quot;$&quot;_ ;_ * &quot;-&quot;??_)\ &quot;$&quot;_ ;_ @_ "/>
    </dxf>
    <dxf>
      <numFmt numFmtId="34" formatCode="_ * #,##0.00_)\ &quot;$&quot;_ ;_ * \(#,##0.00\)\ &quot;$&quot;_ ;_ * &quot;-&quot;??_)\ &quot;$&quot;_ ;_ @_ "/>
      <fill>
        <patternFill patternType="solid">
          <fgColor indexed="64"/>
          <bgColor rgb="FFFFFF00"/>
        </patternFill>
      </fill>
    </dxf>
    <dxf>
      <numFmt numFmtId="34" formatCode="_ * #,##0.00_)\ &quot;$&quot;_ ;_ * \(#,##0.00\)\ &quot;$&quot;_ ;_ * &quot;-&quot;??_)\ &quot;$&quot;_ ;_ @_ "/>
      <fill>
        <patternFill patternType="solid">
          <fgColor indexed="64"/>
          <bgColor rgb="FFFFFF00"/>
        </patternFill>
      </fill>
    </dxf>
    <dxf>
      <fill>
        <patternFill patternType="solid">
          <fgColor indexed="64"/>
          <bgColor rgb="FFFFFF00"/>
        </patternFill>
      </fill>
    </dxf>
    <dxf>
      <fill>
        <patternFill patternType="solid">
          <fgColor indexed="64"/>
          <bgColor rgb="FFFFFF00"/>
        </patternFill>
      </fill>
    </dxf>
    <dxf>
      <fill>
        <patternFill patternType="solid">
          <fgColor indexed="64"/>
          <bgColor theme="9" tint="-0.249977111117893"/>
        </patternFill>
      </fill>
      <alignment horizontal="general" vertical="bottom" textRotation="0" wrapText="1" indent="0" justifyLastLine="0" shrinkToFit="0" readingOrder="0"/>
    </dxf>
    <dxf>
      <font>
        <b val="0"/>
        <i val="0"/>
        <strike val="0"/>
        <condense val="0"/>
        <extend val="0"/>
        <outline val="0"/>
        <shadow val="0"/>
        <u val="none"/>
        <vertAlign val="baseline"/>
        <sz val="11"/>
        <color rgb="FF000000"/>
        <name val="Arial"/>
        <family val="2"/>
        <scheme val="none"/>
      </font>
    </dxf>
    <dxf>
      <font>
        <b val="0"/>
        <i val="0"/>
        <strike val="0"/>
        <condense val="0"/>
        <extend val="0"/>
        <outline val="0"/>
        <shadow val="0"/>
        <u val="none"/>
        <vertAlign val="baseline"/>
        <sz val="11"/>
        <color rgb="FF000000"/>
        <name val="Arial"/>
        <family val="2"/>
        <scheme val="none"/>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727364</xdr:colOff>
      <xdr:row>0</xdr:row>
      <xdr:rowOff>1584264</xdr:rowOff>
    </xdr:to>
    <xdr:pic>
      <xdr:nvPicPr>
        <xdr:cNvPr id="3" name="Image 2">
          <a:extLst>
            <a:ext uri="{FF2B5EF4-FFF2-40B4-BE49-F238E27FC236}">
              <a16:creationId xmlns:a16="http://schemas.microsoft.com/office/drawing/2014/main" id="{CC7BB789-E08F-112C-6198-3C76B2E359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675909" cy="15842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171450</xdr:colOff>
      <xdr:row>12</xdr:row>
      <xdr:rowOff>19050</xdr:rowOff>
    </xdr:from>
    <xdr:to>
      <xdr:col>2</xdr:col>
      <xdr:colOff>156687</xdr:colOff>
      <xdr:row>12</xdr:row>
      <xdr:rowOff>203835</xdr:rowOff>
    </xdr:to>
    <xdr:sp macro="" textlink="">
      <xdr:nvSpPr>
        <xdr:cNvPr id="2" name="Check Box 2" descr="J'ai lu et je consens." hidden="1">
          <a:extLst>
            <a:ext uri="{63B3BB69-23CF-44E3-9099-C40C66FF867C}">
              <a14:compatExt xmlns:a14="http://schemas.microsoft.com/office/drawing/2010/main" spid="_x0000_s3074"/>
            </a:ext>
            <a:ext uri="{FF2B5EF4-FFF2-40B4-BE49-F238E27FC236}">
              <a16:creationId xmlns:a16="http://schemas.microsoft.com/office/drawing/2014/main" id="{ECCABF77-1A1F-4EC4-975C-01DECA0BB3CE}"/>
            </a:ext>
          </a:extLst>
        </xdr:cNvPr>
        <xdr:cNvSpPr/>
      </xdr:nvSpPr>
      <xdr:spPr bwMode="auto">
        <a:xfrm>
          <a:off x="674370" y="4050030"/>
          <a:ext cx="206217" cy="18478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14</xdr:row>
      <xdr:rowOff>0</xdr:rowOff>
    </xdr:from>
    <xdr:to>
      <xdr:col>2</xdr:col>
      <xdr:colOff>156687</xdr:colOff>
      <xdr:row>14</xdr:row>
      <xdr:rowOff>190500</xdr:rowOff>
    </xdr:to>
    <xdr:sp macro="" textlink="">
      <xdr:nvSpPr>
        <xdr:cNvPr id="3" name="Check Box 3" descr="J'ai lu et je consens." hidden="1">
          <a:extLst>
            <a:ext uri="{63B3BB69-23CF-44E3-9099-C40C66FF867C}">
              <a14:compatExt xmlns:a14="http://schemas.microsoft.com/office/drawing/2010/main" spid="_x0000_s3075"/>
            </a:ext>
            <a:ext uri="{FF2B5EF4-FFF2-40B4-BE49-F238E27FC236}">
              <a16:creationId xmlns:a16="http://schemas.microsoft.com/office/drawing/2014/main" id="{F5D1837A-DD84-4664-A25C-4A849AF6053E}"/>
            </a:ext>
          </a:extLst>
        </xdr:cNvPr>
        <xdr:cNvSpPr/>
      </xdr:nvSpPr>
      <xdr:spPr bwMode="auto">
        <a:xfrm>
          <a:off x="674370" y="4320540"/>
          <a:ext cx="206217"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14</xdr:row>
      <xdr:rowOff>19050</xdr:rowOff>
    </xdr:from>
    <xdr:to>
      <xdr:col>2</xdr:col>
      <xdr:colOff>156687</xdr:colOff>
      <xdr:row>14</xdr:row>
      <xdr:rowOff>213360</xdr:rowOff>
    </xdr:to>
    <xdr:sp macro="" textlink="">
      <xdr:nvSpPr>
        <xdr:cNvPr id="4" name="Check Box 4" descr="J'ai lu et je consens." hidden="1">
          <a:extLst>
            <a:ext uri="{63B3BB69-23CF-44E3-9099-C40C66FF867C}">
              <a14:compatExt xmlns:a14="http://schemas.microsoft.com/office/drawing/2010/main" spid="_x0000_s3076"/>
            </a:ext>
            <a:ext uri="{FF2B5EF4-FFF2-40B4-BE49-F238E27FC236}">
              <a16:creationId xmlns:a16="http://schemas.microsoft.com/office/drawing/2014/main" id="{64F62F09-D4B5-46E5-98F0-71EF4FA98EFB}"/>
            </a:ext>
          </a:extLst>
        </xdr:cNvPr>
        <xdr:cNvSpPr/>
      </xdr:nvSpPr>
      <xdr:spPr bwMode="auto">
        <a:xfrm>
          <a:off x="674370" y="4339590"/>
          <a:ext cx="206217"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16</xdr:row>
      <xdr:rowOff>19050</xdr:rowOff>
    </xdr:from>
    <xdr:to>
      <xdr:col>2</xdr:col>
      <xdr:colOff>156687</xdr:colOff>
      <xdr:row>16</xdr:row>
      <xdr:rowOff>213360</xdr:rowOff>
    </xdr:to>
    <xdr:sp macro="" textlink="">
      <xdr:nvSpPr>
        <xdr:cNvPr id="5" name="Check Box 5" descr="J'ai lu et je consens." hidden="1">
          <a:extLst>
            <a:ext uri="{63B3BB69-23CF-44E3-9099-C40C66FF867C}">
              <a14:compatExt xmlns:a14="http://schemas.microsoft.com/office/drawing/2010/main" spid="_x0000_s3077"/>
            </a:ext>
            <a:ext uri="{FF2B5EF4-FFF2-40B4-BE49-F238E27FC236}">
              <a16:creationId xmlns:a16="http://schemas.microsoft.com/office/drawing/2014/main" id="{BA6EA231-7E8C-4F2A-A6B8-A61C0C9D7767}"/>
            </a:ext>
          </a:extLst>
        </xdr:cNvPr>
        <xdr:cNvSpPr/>
      </xdr:nvSpPr>
      <xdr:spPr bwMode="auto">
        <a:xfrm>
          <a:off x="674370" y="4636770"/>
          <a:ext cx="206217"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19050</xdr:rowOff>
    </xdr:from>
    <xdr:to>
      <xdr:col>2</xdr:col>
      <xdr:colOff>156687</xdr:colOff>
      <xdr:row>8</xdr:row>
      <xdr:rowOff>203834</xdr:rowOff>
    </xdr:to>
    <xdr:sp macro="" textlink="">
      <xdr:nvSpPr>
        <xdr:cNvPr id="6" name="Check Box 6" descr="J'ai lu et je consens." hidden="1">
          <a:extLst>
            <a:ext uri="{63B3BB69-23CF-44E3-9099-C40C66FF867C}">
              <a14:compatExt xmlns:a14="http://schemas.microsoft.com/office/drawing/2010/main" spid="_x0000_s3078"/>
            </a:ext>
            <a:ext uri="{FF2B5EF4-FFF2-40B4-BE49-F238E27FC236}">
              <a16:creationId xmlns:a16="http://schemas.microsoft.com/office/drawing/2014/main" id="{08244751-7FEC-4C65-AB5F-C8C09D00BC1B}"/>
            </a:ext>
          </a:extLst>
        </xdr:cNvPr>
        <xdr:cNvSpPr/>
      </xdr:nvSpPr>
      <xdr:spPr bwMode="auto">
        <a:xfrm>
          <a:off x="674370" y="3318510"/>
          <a:ext cx="206217" cy="1847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19050</xdr:rowOff>
    </xdr:from>
    <xdr:to>
      <xdr:col>2</xdr:col>
      <xdr:colOff>156687</xdr:colOff>
      <xdr:row>8</xdr:row>
      <xdr:rowOff>203834</xdr:rowOff>
    </xdr:to>
    <xdr:sp macro="" textlink="">
      <xdr:nvSpPr>
        <xdr:cNvPr id="7" name="Check Box 7" descr="J'ai lu et je consens." hidden="1">
          <a:extLst>
            <a:ext uri="{63B3BB69-23CF-44E3-9099-C40C66FF867C}">
              <a14:compatExt xmlns:a14="http://schemas.microsoft.com/office/drawing/2010/main" spid="_x0000_s3079"/>
            </a:ext>
            <a:ext uri="{FF2B5EF4-FFF2-40B4-BE49-F238E27FC236}">
              <a16:creationId xmlns:a16="http://schemas.microsoft.com/office/drawing/2014/main" id="{3FBB743E-DF30-4997-990D-94B5A9BF46DB}"/>
            </a:ext>
          </a:extLst>
        </xdr:cNvPr>
        <xdr:cNvSpPr/>
      </xdr:nvSpPr>
      <xdr:spPr bwMode="auto">
        <a:xfrm>
          <a:off x="674370" y="3318510"/>
          <a:ext cx="206217" cy="18478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34</xdr:row>
      <xdr:rowOff>19050</xdr:rowOff>
    </xdr:from>
    <xdr:to>
      <xdr:col>2</xdr:col>
      <xdr:colOff>156687</xdr:colOff>
      <xdr:row>34</xdr:row>
      <xdr:rowOff>173355</xdr:rowOff>
    </xdr:to>
    <xdr:sp macro="" textlink="">
      <xdr:nvSpPr>
        <xdr:cNvPr id="8" name="Check Box 8" descr="J'ai lu et je consens." hidden="1">
          <a:extLst>
            <a:ext uri="{63B3BB69-23CF-44E3-9099-C40C66FF867C}">
              <a14:compatExt xmlns:a14="http://schemas.microsoft.com/office/drawing/2010/main" spid="_x0000_s3080"/>
            </a:ext>
            <a:ext uri="{FF2B5EF4-FFF2-40B4-BE49-F238E27FC236}">
              <a16:creationId xmlns:a16="http://schemas.microsoft.com/office/drawing/2014/main" id="{AF30D7F0-4C3B-4450-9DA4-23F0F88FDB0F}"/>
            </a:ext>
          </a:extLst>
        </xdr:cNvPr>
        <xdr:cNvSpPr/>
      </xdr:nvSpPr>
      <xdr:spPr bwMode="auto">
        <a:xfrm>
          <a:off x="674370" y="8850630"/>
          <a:ext cx="206217" cy="1543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18</xdr:row>
      <xdr:rowOff>19050</xdr:rowOff>
    </xdr:from>
    <xdr:to>
      <xdr:col>2</xdr:col>
      <xdr:colOff>156687</xdr:colOff>
      <xdr:row>18</xdr:row>
      <xdr:rowOff>213360</xdr:rowOff>
    </xdr:to>
    <xdr:sp macro="" textlink="">
      <xdr:nvSpPr>
        <xdr:cNvPr id="9" name="Check Box 9" descr="J'ai lu et je consens." hidden="1">
          <a:extLst>
            <a:ext uri="{63B3BB69-23CF-44E3-9099-C40C66FF867C}">
              <a14:compatExt xmlns:a14="http://schemas.microsoft.com/office/drawing/2010/main" spid="_x0000_s3081"/>
            </a:ext>
            <a:ext uri="{FF2B5EF4-FFF2-40B4-BE49-F238E27FC236}">
              <a16:creationId xmlns:a16="http://schemas.microsoft.com/office/drawing/2014/main" id="{02520941-01EB-430A-A59D-A9E4A370BFAB}"/>
            </a:ext>
          </a:extLst>
        </xdr:cNvPr>
        <xdr:cNvSpPr/>
      </xdr:nvSpPr>
      <xdr:spPr bwMode="auto">
        <a:xfrm>
          <a:off x="674370" y="5086350"/>
          <a:ext cx="206217" cy="1943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36</xdr:row>
      <xdr:rowOff>19050</xdr:rowOff>
    </xdr:from>
    <xdr:to>
      <xdr:col>2</xdr:col>
      <xdr:colOff>156687</xdr:colOff>
      <xdr:row>36</xdr:row>
      <xdr:rowOff>173355</xdr:rowOff>
    </xdr:to>
    <xdr:sp macro="" textlink="">
      <xdr:nvSpPr>
        <xdr:cNvPr id="10" name="Check Box 10" descr="J'ai lu et je consens." hidden="1">
          <a:extLst>
            <a:ext uri="{63B3BB69-23CF-44E3-9099-C40C66FF867C}">
              <a14:compatExt xmlns:a14="http://schemas.microsoft.com/office/drawing/2010/main" spid="_x0000_s3082"/>
            </a:ext>
            <a:ext uri="{FF2B5EF4-FFF2-40B4-BE49-F238E27FC236}">
              <a16:creationId xmlns:a16="http://schemas.microsoft.com/office/drawing/2014/main" id="{4397DC06-5DD2-49B6-9630-BEAB3364F5CE}"/>
            </a:ext>
          </a:extLst>
        </xdr:cNvPr>
        <xdr:cNvSpPr/>
      </xdr:nvSpPr>
      <xdr:spPr bwMode="auto">
        <a:xfrm>
          <a:off x="674370" y="9216390"/>
          <a:ext cx="206217" cy="1543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175260</xdr:colOff>
      <xdr:row>7</xdr:row>
      <xdr:rowOff>182880</xdr:rowOff>
    </xdr:from>
    <xdr:to>
      <xdr:col>2</xdr:col>
      <xdr:colOff>156687</xdr:colOff>
      <xdr:row>8</xdr:row>
      <xdr:rowOff>134982</xdr:rowOff>
    </xdr:to>
    <xdr:sp macro="" textlink="">
      <xdr:nvSpPr>
        <xdr:cNvPr id="11" name="Check Box 1" descr="J'ai lu et je consens." hidden="1">
          <a:extLst>
            <a:ext uri="{63B3BB69-23CF-44E3-9099-C40C66FF867C}">
              <a14:compatExt xmlns:a14="http://schemas.microsoft.com/office/drawing/2010/main" spid="_x0000_s2049"/>
            </a:ext>
            <a:ext uri="{FF2B5EF4-FFF2-40B4-BE49-F238E27FC236}">
              <a16:creationId xmlns:a16="http://schemas.microsoft.com/office/drawing/2014/main" id="{D44A498C-8929-48BC-BBDD-24DBE3FE057E}"/>
            </a:ext>
          </a:extLst>
        </xdr:cNvPr>
        <xdr:cNvSpPr/>
      </xdr:nvSpPr>
      <xdr:spPr bwMode="auto">
        <a:xfrm>
          <a:off x="678180" y="3299460"/>
          <a:ext cx="202407" cy="17308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175260</xdr:colOff>
      <xdr:row>11</xdr:row>
      <xdr:rowOff>182880</xdr:rowOff>
    </xdr:from>
    <xdr:to>
      <xdr:col>2</xdr:col>
      <xdr:colOff>156687</xdr:colOff>
      <xdr:row>12</xdr:row>
      <xdr:rowOff>142876</xdr:rowOff>
    </xdr:to>
    <xdr:sp macro="" textlink="">
      <xdr:nvSpPr>
        <xdr:cNvPr id="12" name="Check Box 7" descr="J'ai lu et je consens." hidden="1">
          <a:extLst>
            <a:ext uri="{63B3BB69-23CF-44E3-9099-C40C66FF867C}">
              <a14:compatExt xmlns:a14="http://schemas.microsoft.com/office/drawing/2010/main" spid="_x0000_s2055"/>
            </a:ext>
            <a:ext uri="{FF2B5EF4-FFF2-40B4-BE49-F238E27FC236}">
              <a16:creationId xmlns:a16="http://schemas.microsoft.com/office/drawing/2014/main" id="{392FFCB7-3167-4202-A3F8-AEA84AFB7794}"/>
            </a:ext>
          </a:extLst>
        </xdr:cNvPr>
        <xdr:cNvSpPr/>
      </xdr:nvSpPr>
      <xdr:spPr bwMode="auto">
        <a:xfrm>
          <a:off x="678180" y="4030980"/>
          <a:ext cx="202407" cy="1809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175260</xdr:colOff>
      <xdr:row>13</xdr:row>
      <xdr:rowOff>182880</xdr:rowOff>
    </xdr:from>
    <xdr:to>
      <xdr:col>2</xdr:col>
      <xdr:colOff>156687</xdr:colOff>
      <xdr:row>14</xdr:row>
      <xdr:rowOff>135255</xdr:rowOff>
    </xdr:to>
    <xdr:sp macro="" textlink="">
      <xdr:nvSpPr>
        <xdr:cNvPr id="13" name="Check Box 10" descr="J'ai lu et je consens." hidden="1">
          <a:extLst>
            <a:ext uri="{63B3BB69-23CF-44E3-9099-C40C66FF867C}">
              <a14:compatExt xmlns:a14="http://schemas.microsoft.com/office/drawing/2010/main" spid="_x0000_s2058"/>
            </a:ext>
            <a:ext uri="{FF2B5EF4-FFF2-40B4-BE49-F238E27FC236}">
              <a16:creationId xmlns:a16="http://schemas.microsoft.com/office/drawing/2014/main" id="{AB2D97EA-FC3B-4CE9-B315-D8E8B6C17AE8}"/>
            </a:ext>
          </a:extLst>
        </xdr:cNvPr>
        <xdr:cNvSpPr/>
      </xdr:nvSpPr>
      <xdr:spPr bwMode="auto">
        <a:xfrm>
          <a:off x="678180" y="4320540"/>
          <a:ext cx="202407" cy="1733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175260</xdr:colOff>
      <xdr:row>15</xdr:row>
      <xdr:rowOff>182880</xdr:rowOff>
    </xdr:from>
    <xdr:to>
      <xdr:col>2</xdr:col>
      <xdr:colOff>156687</xdr:colOff>
      <xdr:row>16</xdr:row>
      <xdr:rowOff>135254</xdr:rowOff>
    </xdr:to>
    <xdr:sp macro="" textlink="">
      <xdr:nvSpPr>
        <xdr:cNvPr id="14" name="Check Box 11" descr="J'ai lu et je consens." hidden="1">
          <a:extLst>
            <a:ext uri="{63B3BB69-23CF-44E3-9099-C40C66FF867C}">
              <a14:compatExt xmlns:a14="http://schemas.microsoft.com/office/drawing/2010/main" spid="_x0000_s2059"/>
            </a:ext>
            <a:ext uri="{FF2B5EF4-FFF2-40B4-BE49-F238E27FC236}">
              <a16:creationId xmlns:a16="http://schemas.microsoft.com/office/drawing/2014/main" id="{6F5805FC-3F0F-428E-A4C5-DA9840D1A7B6}"/>
            </a:ext>
          </a:extLst>
        </xdr:cNvPr>
        <xdr:cNvSpPr/>
      </xdr:nvSpPr>
      <xdr:spPr bwMode="auto">
        <a:xfrm>
          <a:off x="678180" y="4617720"/>
          <a:ext cx="202407" cy="17335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175260</xdr:colOff>
      <xdr:row>18</xdr:row>
      <xdr:rowOff>0</xdr:rowOff>
    </xdr:from>
    <xdr:to>
      <xdr:col>2</xdr:col>
      <xdr:colOff>156687</xdr:colOff>
      <xdr:row>18</xdr:row>
      <xdr:rowOff>190500</xdr:rowOff>
    </xdr:to>
    <xdr:sp macro="" textlink="">
      <xdr:nvSpPr>
        <xdr:cNvPr id="15" name="Check Box 12" descr="J'ai lu et je consens." hidden="1">
          <a:extLst>
            <a:ext uri="{63B3BB69-23CF-44E3-9099-C40C66FF867C}">
              <a14:compatExt xmlns:a14="http://schemas.microsoft.com/office/drawing/2010/main" spid="_x0000_s2060"/>
            </a:ext>
            <a:ext uri="{FF2B5EF4-FFF2-40B4-BE49-F238E27FC236}">
              <a16:creationId xmlns:a16="http://schemas.microsoft.com/office/drawing/2014/main" id="{89BAA51C-80C6-4B0F-951A-F920F1C2F844}"/>
            </a:ext>
          </a:extLst>
        </xdr:cNvPr>
        <xdr:cNvSpPr/>
      </xdr:nvSpPr>
      <xdr:spPr bwMode="auto">
        <a:xfrm>
          <a:off x="678180" y="5067300"/>
          <a:ext cx="202407"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175260</xdr:colOff>
      <xdr:row>33</xdr:row>
      <xdr:rowOff>182880</xdr:rowOff>
    </xdr:from>
    <xdr:to>
      <xdr:col>2</xdr:col>
      <xdr:colOff>156687</xdr:colOff>
      <xdr:row>34</xdr:row>
      <xdr:rowOff>135255</xdr:rowOff>
    </xdr:to>
    <xdr:sp macro="" textlink="">
      <xdr:nvSpPr>
        <xdr:cNvPr id="16" name="Check Box 14" descr="J'ai lu et je consens." hidden="1">
          <a:extLst>
            <a:ext uri="{63B3BB69-23CF-44E3-9099-C40C66FF867C}">
              <a14:compatExt xmlns:a14="http://schemas.microsoft.com/office/drawing/2010/main" spid="_x0000_s2062"/>
            </a:ext>
            <a:ext uri="{FF2B5EF4-FFF2-40B4-BE49-F238E27FC236}">
              <a16:creationId xmlns:a16="http://schemas.microsoft.com/office/drawing/2014/main" id="{07DAC60A-B00B-4FB3-8D3C-7F889E8196B6}"/>
            </a:ext>
          </a:extLst>
        </xdr:cNvPr>
        <xdr:cNvSpPr/>
      </xdr:nvSpPr>
      <xdr:spPr bwMode="auto">
        <a:xfrm>
          <a:off x="678180" y="8831580"/>
          <a:ext cx="202407" cy="1733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175260</xdr:colOff>
      <xdr:row>36</xdr:row>
      <xdr:rowOff>7620</xdr:rowOff>
    </xdr:from>
    <xdr:to>
      <xdr:col>2</xdr:col>
      <xdr:colOff>156687</xdr:colOff>
      <xdr:row>36</xdr:row>
      <xdr:rowOff>190500</xdr:rowOff>
    </xdr:to>
    <xdr:sp macro="" textlink="">
      <xdr:nvSpPr>
        <xdr:cNvPr id="17" name="Check Box 15" descr="J'ai lu et je consens." hidden="1">
          <a:extLst>
            <a:ext uri="{63B3BB69-23CF-44E3-9099-C40C66FF867C}">
              <a14:compatExt xmlns:a14="http://schemas.microsoft.com/office/drawing/2010/main" spid="_x0000_s2063"/>
            </a:ext>
            <a:ext uri="{FF2B5EF4-FFF2-40B4-BE49-F238E27FC236}">
              <a16:creationId xmlns:a16="http://schemas.microsoft.com/office/drawing/2014/main" id="{AAECA8EC-E80B-43E8-AA07-F5E1189F8B00}"/>
            </a:ext>
          </a:extLst>
        </xdr:cNvPr>
        <xdr:cNvSpPr/>
      </xdr:nvSpPr>
      <xdr:spPr bwMode="auto">
        <a:xfrm>
          <a:off x="678180" y="9204960"/>
          <a:ext cx="202407" cy="182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171450</xdr:colOff>
      <xdr:row>8</xdr:row>
      <xdr:rowOff>19050</xdr:rowOff>
    </xdr:from>
    <xdr:to>
      <xdr:col>2</xdr:col>
      <xdr:colOff>156687</xdr:colOff>
      <xdr:row>8</xdr:row>
      <xdr:rowOff>176892</xdr:rowOff>
    </xdr:to>
    <xdr:sp macro="" textlink="">
      <xdr:nvSpPr>
        <xdr:cNvPr id="18" name="Check Box 8" descr="J'ai lu et je consens." hidden="1">
          <a:extLst>
            <a:ext uri="{63B3BB69-23CF-44E3-9099-C40C66FF867C}">
              <a14:compatExt xmlns:a14="http://schemas.microsoft.com/office/drawing/2010/main" spid="_x0000_s3080"/>
            </a:ext>
            <a:ext uri="{FF2B5EF4-FFF2-40B4-BE49-F238E27FC236}">
              <a16:creationId xmlns:a16="http://schemas.microsoft.com/office/drawing/2014/main" id="{D3DD04C3-64BE-4F01-AD50-8FE8051E495C}"/>
            </a:ext>
          </a:extLst>
        </xdr:cNvPr>
        <xdr:cNvSpPr/>
      </xdr:nvSpPr>
      <xdr:spPr bwMode="auto">
        <a:xfrm>
          <a:off x="674370" y="3318510"/>
          <a:ext cx="206217" cy="15784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175260</xdr:colOff>
      <xdr:row>7</xdr:row>
      <xdr:rowOff>182880</xdr:rowOff>
    </xdr:from>
    <xdr:to>
      <xdr:col>2</xdr:col>
      <xdr:colOff>156687</xdr:colOff>
      <xdr:row>8</xdr:row>
      <xdr:rowOff>134982</xdr:rowOff>
    </xdr:to>
    <xdr:sp macro="" textlink="">
      <xdr:nvSpPr>
        <xdr:cNvPr id="19" name="Check Box 14" descr="J'ai lu et je consens." hidden="1">
          <a:extLst>
            <a:ext uri="{63B3BB69-23CF-44E3-9099-C40C66FF867C}">
              <a14:compatExt xmlns:a14="http://schemas.microsoft.com/office/drawing/2010/main" spid="_x0000_s2062"/>
            </a:ext>
            <a:ext uri="{FF2B5EF4-FFF2-40B4-BE49-F238E27FC236}">
              <a16:creationId xmlns:a16="http://schemas.microsoft.com/office/drawing/2014/main" id="{4BD5978A-CD03-424C-9E59-EA12ADB755DD}"/>
            </a:ext>
          </a:extLst>
        </xdr:cNvPr>
        <xdr:cNvSpPr/>
      </xdr:nvSpPr>
      <xdr:spPr bwMode="auto">
        <a:xfrm>
          <a:off x="678180" y="3299460"/>
          <a:ext cx="202407" cy="17308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0</xdr:col>
      <xdr:colOff>171450</xdr:colOff>
      <xdr:row>8</xdr:row>
      <xdr:rowOff>19050</xdr:rowOff>
    </xdr:from>
    <xdr:ext cx="217170" cy="161925"/>
    <xdr:sp macro="" textlink="">
      <xdr:nvSpPr>
        <xdr:cNvPr id="20" name="Check Box 8" descr="J'ai lu et je consens." hidden="1">
          <a:extLst>
            <a:ext uri="{63B3BB69-23CF-44E3-9099-C40C66FF867C}">
              <a14:compatExt xmlns:a14="http://schemas.microsoft.com/office/drawing/2010/main" spid="_x0000_s3080"/>
            </a:ext>
            <a:ext uri="{FF2B5EF4-FFF2-40B4-BE49-F238E27FC236}">
              <a16:creationId xmlns:a16="http://schemas.microsoft.com/office/drawing/2014/main" id="{F3BE082A-77DE-44FB-BC94-065BE21084DD}"/>
            </a:ext>
          </a:extLst>
        </xdr:cNvPr>
        <xdr:cNvSpPr/>
      </xdr:nvSpPr>
      <xdr:spPr bwMode="auto">
        <a:xfrm>
          <a:off x="171450" y="3318510"/>
          <a:ext cx="21717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175260</xdr:colOff>
      <xdr:row>7</xdr:row>
      <xdr:rowOff>182880</xdr:rowOff>
    </xdr:from>
    <xdr:ext cx="213360" cy="182880"/>
    <xdr:sp macro="" textlink="">
      <xdr:nvSpPr>
        <xdr:cNvPr id="21" name="Check Box 14" descr="J'ai lu et je consens." hidden="1">
          <a:extLst>
            <a:ext uri="{63B3BB69-23CF-44E3-9099-C40C66FF867C}">
              <a14:compatExt xmlns:a14="http://schemas.microsoft.com/office/drawing/2010/main" spid="_x0000_s2062"/>
            </a:ext>
            <a:ext uri="{FF2B5EF4-FFF2-40B4-BE49-F238E27FC236}">
              <a16:creationId xmlns:a16="http://schemas.microsoft.com/office/drawing/2014/main" id="{CE862EB3-A13A-4482-9860-4E5A6A5AC32D}"/>
            </a:ext>
          </a:extLst>
        </xdr:cNvPr>
        <xdr:cNvSpPr/>
      </xdr:nvSpPr>
      <xdr:spPr bwMode="auto">
        <a:xfrm>
          <a:off x="175260" y="3299460"/>
          <a:ext cx="213360" cy="182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171450</xdr:colOff>
      <xdr:row>8</xdr:row>
      <xdr:rowOff>19050</xdr:rowOff>
    </xdr:from>
    <xdr:ext cx="217170" cy="161925"/>
    <xdr:sp macro="" textlink="">
      <xdr:nvSpPr>
        <xdr:cNvPr id="22" name="Check Box 10" descr="J'ai lu et je consens." hidden="1">
          <a:extLst>
            <a:ext uri="{63B3BB69-23CF-44E3-9099-C40C66FF867C}">
              <a14:compatExt xmlns:a14="http://schemas.microsoft.com/office/drawing/2010/main" spid="_x0000_s3082"/>
            </a:ext>
            <a:ext uri="{FF2B5EF4-FFF2-40B4-BE49-F238E27FC236}">
              <a16:creationId xmlns:a16="http://schemas.microsoft.com/office/drawing/2014/main" id="{7855857B-36C8-4DAE-A9E3-59689FF6C6E1}"/>
            </a:ext>
          </a:extLst>
        </xdr:cNvPr>
        <xdr:cNvSpPr/>
      </xdr:nvSpPr>
      <xdr:spPr bwMode="auto">
        <a:xfrm>
          <a:off x="674370" y="3318510"/>
          <a:ext cx="21717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175260</xdr:colOff>
      <xdr:row>8</xdr:row>
      <xdr:rowOff>7620</xdr:rowOff>
    </xdr:from>
    <xdr:ext cx="213360" cy="190500"/>
    <xdr:sp macro="" textlink="">
      <xdr:nvSpPr>
        <xdr:cNvPr id="23" name="Check Box 15" descr="J'ai lu et je consens." hidden="1">
          <a:extLst>
            <a:ext uri="{63B3BB69-23CF-44E3-9099-C40C66FF867C}">
              <a14:compatExt xmlns:a14="http://schemas.microsoft.com/office/drawing/2010/main" spid="_x0000_s2063"/>
            </a:ext>
            <a:ext uri="{FF2B5EF4-FFF2-40B4-BE49-F238E27FC236}">
              <a16:creationId xmlns:a16="http://schemas.microsoft.com/office/drawing/2014/main" id="{D2D02A98-C451-406E-9D4B-C22E6406F2BC}"/>
            </a:ext>
          </a:extLst>
        </xdr:cNvPr>
        <xdr:cNvSpPr/>
      </xdr:nvSpPr>
      <xdr:spPr bwMode="auto">
        <a:xfrm>
          <a:off x="678180" y="3307080"/>
          <a:ext cx="21336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twoCellAnchor editAs="oneCell">
    <xdr:from>
      <xdr:col>0</xdr:col>
      <xdr:colOff>171450</xdr:colOff>
      <xdr:row>34</xdr:row>
      <xdr:rowOff>19050</xdr:rowOff>
    </xdr:from>
    <xdr:to>
      <xdr:col>0</xdr:col>
      <xdr:colOff>381000</xdr:colOff>
      <xdr:row>34</xdr:row>
      <xdr:rowOff>173355</xdr:rowOff>
    </xdr:to>
    <xdr:sp macro="" textlink="">
      <xdr:nvSpPr>
        <xdr:cNvPr id="24" name="Check Box 8" descr="J'ai lu et je consens." hidden="1">
          <a:extLst>
            <a:ext uri="{63B3BB69-23CF-44E3-9099-C40C66FF867C}">
              <a14:compatExt xmlns:a14="http://schemas.microsoft.com/office/drawing/2010/main" spid="_x0000_s3080"/>
            </a:ext>
            <a:ext uri="{FF2B5EF4-FFF2-40B4-BE49-F238E27FC236}">
              <a16:creationId xmlns:a16="http://schemas.microsoft.com/office/drawing/2014/main" id="{B2BC326B-05A3-4ECC-B666-46F35C418F6C}"/>
            </a:ext>
            <a:ext uri="{147F2762-F138-4A5C-976F-8EAC2B608ADB}">
              <a16:predDERef xmlns:a16="http://schemas.microsoft.com/office/drawing/2014/main" pred="{00000000-0008-0000-0400-000021000000}"/>
            </a:ext>
          </a:extLst>
        </xdr:cNvPr>
        <xdr:cNvSpPr/>
      </xdr:nvSpPr>
      <xdr:spPr bwMode="auto">
        <a:xfrm>
          <a:off x="422910" y="8850630"/>
          <a:ext cx="209550" cy="1543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171450</xdr:colOff>
      <xdr:row>36</xdr:row>
      <xdr:rowOff>19050</xdr:rowOff>
    </xdr:from>
    <xdr:to>
      <xdr:col>0</xdr:col>
      <xdr:colOff>381000</xdr:colOff>
      <xdr:row>36</xdr:row>
      <xdr:rowOff>173355</xdr:rowOff>
    </xdr:to>
    <xdr:sp macro="" textlink="">
      <xdr:nvSpPr>
        <xdr:cNvPr id="25" name="Check Box 10" descr="J'ai lu et je consens." hidden="1">
          <a:extLst>
            <a:ext uri="{63B3BB69-23CF-44E3-9099-C40C66FF867C}">
              <a14:compatExt xmlns:a14="http://schemas.microsoft.com/office/drawing/2010/main" spid="_x0000_s3082"/>
            </a:ext>
            <a:ext uri="{FF2B5EF4-FFF2-40B4-BE49-F238E27FC236}">
              <a16:creationId xmlns:a16="http://schemas.microsoft.com/office/drawing/2014/main" id="{215ACF62-891C-411B-919F-4059B9B01E89}"/>
            </a:ext>
            <a:ext uri="{147F2762-F138-4A5C-976F-8EAC2B608ADB}">
              <a16:predDERef xmlns:a16="http://schemas.microsoft.com/office/drawing/2014/main" pred="{2D3D4587-1EEB-4E54-B995-D19CB49F8BE9}"/>
            </a:ext>
          </a:extLst>
        </xdr:cNvPr>
        <xdr:cNvSpPr/>
      </xdr:nvSpPr>
      <xdr:spPr bwMode="auto">
        <a:xfrm>
          <a:off x="422910" y="9216390"/>
          <a:ext cx="209550" cy="1543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175260</xdr:colOff>
      <xdr:row>33</xdr:row>
      <xdr:rowOff>182880</xdr:rowOff>
    </xdr:from>
    <xdr:to>
      <xdr:col>0</xdr:col>
      <xdr:colOff>381000</xdr:colOff>
      <xdr:row>34</xdr:row>
      <xdr:rowOff>135255</xdr:rowOff>
    </xdr:to>
    <xdr:sp macro="" textlink="">
      <xdr:nvSpPr>
        <xdr:cNvPr id="26" name="Check Box 14" descr="J'ai lu et je consens." hidden="1">
          <a:extLst>
            <a:ext uri="{63B3BB69-23CF-44E3-9099-C40C66FF867C}">
              <a14:compatExt xmlns:a14="http://schemas.microsoft.com/office/drawing/2010/main" spid="_x0000_s2062"/>
            </a:ext>
            <a:ext uri="{FF2B5EF4-FFF2-40B4-BE49-F238E27FC236}">
              <a16:creationId xmlns:a16="http://schemas.microsoft.com/office/drawing/2014/main" id="{20C6E43D-FD97-457F-A6D2-1DC09176B9FB}"/>
            </a:ext>
            <a:ext uri="{147F2762-F138-4A5C-976F-8EAC2B608ADB}">
              <a16:predDERef xmlns:a16="http://schemas.microsoft.com/office/drawing/2014/main" pred="{24472AA7-C352-42BB-9738-4FB1D12A8C91}"/>
            </a:ext>
          </a:extLst>
        </xdr:cNvPr>
        <xdr:cNvSpPr/>
      </xdr:nvSpPr>
      <xdr:spPr bwMode="auto">
        <a:xfrm>
          <a:off x="426720" y="8831580"/>
          <a:ext cx="205740" cy="1733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175260</xdr:colOff>
      <xdr:row>36</xdr:row>
      <xdr:rowOff>7620</xdr:rowOff>
    </xdr:from>
    <xdr:to>
      <xdr:col>0</xdr:col>
      <xdr:colOff>381000</xdr:colOff>
      <xdr:row>36</xdr:row>
      <xdr:rowOff>190500</xdr:rowOff>
    </xdr:to>
    <xdr:sp macro="" textlink="">
      <xdr:nvSpPr>
        <xdr:cNvPr id="27" name="Check Box 15" descr="J'ai lu et je consens." hidden="1">
          <a:extLst>
            <a:ext uri="{63B3BB69-23CF-44E3-9099-C40C66FF867C}">
              <a14:compatExt xmlns:a14="http://schemas.microsoft.com/office/drawing/2010/main" spid="_x0000_s2063"/>
            </a:ext>
            <a:ext uri="{FF2B5EF4-FFF2-40B4-BE49-F238E27FC236}">
              <a16:creationId xmlns:a16="http://schemas.microsoft.com/office/drawing/2014/main" id="{6057843E-0D80-4658-B2DD-7173C79AEEBF}"/>
            </a:ext>
            <a:ext uri="{147F2762-F138-4A5C-976F-8EAC2B608ADB}">
              <a16:predDERef xmlns:a16="http://schemas.microsoft.com/office/drawing/2014/main" pred="{3D006376-77ED-4BF3-9908-91220AB6309F}"/>
            </a:ext>
          </a:extLst>
        </xdr:cNvPr>
        <xdr:cNvSpPr/>
      </xdr:nvSpPr>
      <xdr:spPr bwMode="auto">
        <a:xfrm>
          <a:off x="426720" y="9204960"/>
          <a:ext cx="205740" cy="182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171450</xdr:colOff>
      <xdr:row>34</xdr:row>
      <xdr:rowOff>19050</xdr:rowOff>
    </xdr:from>
    <xdr:to>
      <xdr:col>0</xdr:col>
      <xdr:colOff>381000</xdr:colOff>
      <xdr:row>34</xdr:row>
      <xdr:rowOff>173355</xdr:rowOff>
    </xdr:to>
    <xdr:sp macro="" textlink="">
      <xdr:nvSpPr>
        <xdr:cNvPr id="28" name="Check Box 8" descr="J'ai lu et je consens." hidden="1">
          <a:extLst>
            <a:ext uri="{63B3BB69-23CF-44E3-9099-C40C66FF867C}">
              <a14:compatExt xmlns:a14="http://schemas.microsoft.com/office/drawing/2010/main" spid="_x0000_s3080"/>
            </a:ext>
            <a:ext uri="{FF2B5EF4-FFF2-40B4-BE49-F238E27FC236}">
              <a16:creationId xmlns:a16="http://schemas.microsoft.com/office/drawing/2014/main" id="{E6D75AFD-870E-45F1-853A-7E8039FDBB81}"/>
            </a:ext>
            <a:ext uri="{147F2762-F138-4A5C-976F-8EAC2B608ADB}">
              <a16:predDERef xmlns:a16="http://schemas.microsoft.com/office/drawing/2014/main" pred="{D7CE677D-A5FB-4595-88AD-D01BD0D1702D}"/>
            </a:ext>
          </a:extLst>
        </xdr:cNvPr>
        <xdr:cNvSpPr/>
      </xdr:nvSpPr>
      <xdr:spPr bwMode="auto">
        <a:xfrm>
          <a:off x="171450" y="8850630"/>
          <a:ext cx="209550" cy="1543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171450</xdr:colOff>
      <xdr:row>36</xdr:row>
      <xdr:rowOff>19050</xdr:rowOff>
    </xdr:from>
    <xdr:to>
      <xdr:col>0</xdr:col>
      <xdr:colOff>381000</xdr:colOff>
      <xdr:row>36</xdr:row>
      <xdr:rowOff>173355</xdr:rowOff>
    </xdr:to>
    <xdr:sp macro="" textlink="">
      <xdr:nvSpPr>
        <xdr:cNvPr id="29" name="Check Box 10" descr="J'ai lu et je consens." hidden="1">
          <a:extLst>
            <a:ext uri="{63B3BB69-23CF-44E3-9099-C40C66FF867C}">
              <a14:compatExt xmlns:a14="http://schemas.microsoft.com/office/drawing/2010/main" spid="_x0000_s3082"/>
            </a:ext>
            <a:ext uri="{FF2B5EF4-FFF2-40B4-BE49-F238E27FC236}">
              <a16:creationId xmlns:a16="http://schemas.microsoft.com/office/drawing/2014/main" id="{D24587B0-FE08-493A-8BCE-189B237F2A02}"/>
            </a:ext>
            <a:ext uri="{147F2762-F138-4A5C-976F-8EAC2B608ADB}">
              <a16:predDERef xmlns:a16="http://schemas.microsoft.com/office/drawing/2014/main" pred="{7A9567A5-069D-4A8B-8B7E-3E0B18F92911}"/>
            </a:ext>
          </a:extLst>
        </xdr:cNvPr>
        <xdr:cNvSpPr/>
      </xdr:nvSpPr>
      <xdr:spPr bwMode="auto">
        <a:xfrm>
          <a:off x="171450" y="9216390"/>
          <a:ext cx="209550" cy="1543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175260</xdr:colOff>
      <xdr:row>33</xdr:row>
      <xdr:rowOff>182880</xdr:rowOff>
    </xdr:from>
    <xdr:to>
      <xdr:col>0</xdr:col>
      <xdr:colOff>381000</xdr:colOff>
      <xdr:row>34</xdr:row>
      <xdr:rowOff>135255</xdr:rowOff>
    </xdr:to>
    <xdr:sp macro="" textlink="">
      <xdr:nvSpPr>
        <xdr:cNvPr id="30" name="Check Box 14" descr="J'ai lu et je consens." hidden="1">
          <a:extLst>
            <a:ext uri="{63B3BB69-23CF-44E3-9099-C40C66FF867C}">
              <a14:compatExt xmlns:a14="http://schemas.microsoft.com/office/drawing/2010/main" spid="_x0000_s2062"/>
            </a:ext>
            <a:ext uri="{FF2B5EF4-FFF2-40B4-BE49-F238E27FC236}">
              <a16:creationId xmlns:a16="http://schemas.microsoft.com/office/drawing/2014/main" id="{29AAF633-3C40-4C41-B28F-3D2690CFCFA2}"/>
            </a:ext>
            <a:ext uri="{147F2762-F138-4A5C-976F-8EAC2B608ADB}">
              <a16:predDERef xmlns:a16="http://schemas.microsoft.com/office/drawing/2014/main" pred="{AC2B52B5-AC24-42F6-A5B6-E14E4F54D171}"/>
            </a:ext>
          </a:extLst>
        </xdr:cNvPr>
        <xdr:cNvSpPr/>
      </xdr:nvSpPr>
      <xdr:spPr bwMode="auto">
        <a:xfrm>
          <a:off x="175260" y="8831580"/>
          <a:ext cx="205740" cy="1733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175260</xdr:colOff>
      <xdr:row>36</xdr:row>
      <xdr:rowOff>7620</xdr:rowOff>
    </xdr:from>
    <xdr:to>
      <xdr:col>0</xdr:col>
      <xdr:colOff>381000</xdr:colOff>
      <xdr:row>36</xdr:row>
      <xdr:rowOff>190500</xdr:rowOff>
    </xdr:to>
    <xdr:sp macro="" textlink="">
      <xdr:nvSpPr>
        <xdr:cNvPr id="31" name="Check Box 15" descr="J'ai lu et je consens." hidden="1">
          <a:extLst>
            <a:ext uri="{63B3BB69-23CF-44E3-9099-C40C66FF867C}">
              <a14:compatExt xmlns:a14="http://schemas.microsoft.com/office/drawing/2010/main" spid="_x0000_s2063"/>
            </a:ext>
            <a:ext uri="{FF2B5EF4-FFF2-40B4-BE49-F238E27FC236}">
              <a16:creationId xmlns:a16="http://schemas.microsoft.com/office/drawing/2014/main" id="{5DA746F1-7370-44E5-8D40-A65D400A2063}"/>
            </a:ext>
            <a:ext uri="{147F2762-F138-4A5C-976F-8EAC2B608ADB}">
              <a16:predDERef xmlns:a16="http://schemas.microsoft.com/office/drawing/2014/main" pred="{B921F821-72A4-41BA-BFDA-BC61360A4336}"/>
            </a:ext>
          </a:extLst>
        </xdr:cNvPr>
        <xdr:cNvSpPr/>
      </xdr:nvSpPr>
      <xdr:spPr bwMode="auto">
        <a:xfrm>
          <a:off x="175260" y="9204960"/>
          <a:ext cx="205740" cy="182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171450</xdr:colOff>
      <xdr:row>34</xdr:row>
      <xdr:rowOff>19050</xdr:rowOff>
    </xdr:from>
    <xdr:to>
      <xdr:col>0</xdr:col>
      <xdr:colOff>381000</xdr:colOff>
      <xdr:row>34</xdr:row>
      <xdr:rowOff>173355</xdr:rowOff>
    </xdr:to>
    <xdr:sp macro="" textlink="">
      <xdr:nvSpPr>
        <xdr:cNvPr id="32" name="Check Box 8" descr="J'ai lu et je consens." hidden="1">
          <a:extLst>
            <a:ext uri="{63B3BB69-23CF-44E3-9099-C40C66FF867C}">
              <a14:compatExt xmlns:a14="http://schemas.microsoft.com/office/drawing/2010/main" spid="_x0000_s3080"/>
            </a:ext>
            <a:ext uri="{FF2B5EF4-FFF2-40B4-BE49-F238E27FC236}">
              <a16:creationId xmlns:a16="http://schemas.microsoft.com/office/drawing/2014/main" id="{7E450BDA-B1F5-45F2-A00E-9DC7AF890BC5}"/>
            </a:ext>
            <a:ext uri="{147F2762-F138-4A5C-976F-8EAC2B608ADB}">
              <a16:predDERef xmlns:a16="http://schemas.microsoft.com/office/drawing/2014/main" pred="{220F616E-591C-4030-B683-9DB1FA92FCB8}"/>
            </a:ext>
          </a:extLst>
        </xdr:cNvPr>
        <xdr:cNvSpPr/>
      </xdr:nvSpPr>
      <xdr:spPr bwMode="auto">
        <a:xfrm>
          <a:off x="171450" y="8850630"/>
          <a:ext cx="209550" cy="1543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171450</xdr:colOff>
      <xdr:row>36</xdr:row>
      <xdr:rowOff>19050</xdr:rowOff>
    </xdr:from>
    <xdr:to>
      <xdr:col>0</xdr:col>
      <xdr:colOff>381000</xdr:colOff>
      <xdr:row>36</xdr:row>
      <xdr:rowOff>173355</xdr:rowOff>
    </xdr:to>
    <xdr:sp macro="" textlink="">
      <xdr:nvSpPr>
        <xdr:cNvPr id="33" name="Check Box 10" descr="J'ai lu et je consens." hidden="1">
          <a:extLst>
            <a:ext uri="{63B3BB69-23CF-44E3-9099-C40C66FF867C}">
              <a14:compatExt xmlns:a14="http://schemas.microsoft.com/office/drawing/2010/main" spid="_x0000_s3082"/>
            </a:ext>
            <a:ext uri="{FF2B5EF4-FFF2-40B4-BE49-F238E27FC236}">
              <a16:creationId xmlns:a16="http://schemas.microsoft.com/office/drawing/2014/main" id="{0CA87EC7-F9C5-4491-A74C-4D4A3FA49466}"/>
            </a:ext>
            <a:ext uri="{147F2762-F138-4A5C-976F-8EAC2B608ADB}">
              <a16:predDERef xmlns:a16="http://schemas.microsoft.com/office/drawing/2014/main" pred="{6B3FD47D-FBBC-4113-A375-4FDF41F659DE}"/>
            </a:ext>
          </a:extLst>
        </xdr:cNvPr>
        <xdr:cNvSpPr/>
      </xdr:nvSpPr>
      <xdr:spPr bwMode="auto">
        <a:xfrm>
          <a:off x="171450" y="9216390"/>
          <a:ext cx="209550" cy="1543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175260</xdr:colOff>
      <xdr:row>33</xdr:row>
      <xdr:rowOff>182880</xdr:rowOff>
    </xdr:from>
    <xdr:to>
      <xdr:col>0</xdr:col>
      <xdr:colOff>381000</xdr:colOff>
      <xdr:row>34</xdr:row>
      <xdr:rowOff>135255</xdr:rowOff>
    </xdr:to>
    <xdr:sp macro="" textlink="">
      <xdr:nvSpPr>
        <xdr:cNvPr id="34" name="Check Box 14" descr="J'ai lu et je consens." hidden="1">
          <a:extLst>
            <a:ext uri="{63B3BB69-23CF-44E3-9099-C40C66FF867C}">
              <a14:compatExt xmlns:a14="http://schemas.microsoft.com/office/drawing/2010/main" spid="_x0000_s2062"/>
            </a:ext>
            <a:ext uri="{FF2B5EF4-FFF2-40B4-BE49-F238E27FC236}">
              <a16:creationId xmlns:a16="http://schemas.microsoft.com/office/drawing/2014/main" id="{D13E5B62-ECE8-4720-BD74-CED1EB706D40}"/>
            </a:ext>
            <a:ext uri="{147F2762-F138-4A5C-976F-8EAC2B608ADB}">
              <a16:predDERef xmlns:a16="http://schemas.microsoft.com/office/drawing/2014/main" pred="{9BB0171B-AA1E-4E2C-B255-3535D883B828}"/>
            </a:ext>
          </a:extLst>
        </xdr:cNvPr>
        <xdr:cNvSpPr/>
      </xdr:nvSpPr>
      <xdr:spPr bwMode="auto">
        <a:xfrm>
          <a:off x="175260" y="8831580"/>
          <a:ext cx="205740" cy="17335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0</xdr:col>
      <xdr:colOff>175260</xdr:colOff>
      <xdr:row>36</xdr:row>
      <xdr:rowOff>7620</xdr:rowOff>
    </xdr:from>
    <xdr:to>
      <xdr:col>0</xdr:col>
      <xdr:colOff>381000</xdr:colOff>
      <xdr:row>36</xdr:row>
      <xdr:rowOff>190500</xdr:rowOff>
    </xdr:to>
    <xdr:sp macro="" textlink="">
      <xdr:nvSpPr>
        <xdr:cNvPr id="35" name="Check Box 15" descr="J'ai lu et je consens." hidden="1">
          <a:extLst>
            <a:ext uri="{63B3BB69-23CF-44E3-9099-C40C66FF867C}">
              <a14:compatExt xmlns:a14="http://schemas.microsoft.com/office/drawing/2010/main" spid="_x0000_s2063"/>
            </a:ext>
            <a:ext uri="{FF2B5EF4-FFF2-40B4-BE49-F238E27FC236}">
              <a16:creationId xmlns:a16="http://schemas.microsoft.com/office/drawing/2014/main" id="{14C6465F-0EEB-4E69-AB20-98EC4618BC2A}"/>
            </a:ext>
            <a:ext uri="{147F2762-F138-4A5C-976F-8EAC2B608ADB}">
              <a16:predDERef xmlns:a16="http://schemas.microsoft.com/office/drawing/2014/main" pred="{8EBAB076-3738-4792-A576-708B06F44BC3}"/>
            </a:ext>
          </a:extLst>
        </xdr:cNvPr>
        <xdr:cNvSpPr/>
      </xdr:nvSpPr>
      <xdr:spPr bwMode="auto">
        <a:xfrm>
          <a:off x="175260" y="9204960"/>
          <a:ext cx="205740" cy="182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139065</xdr:colOff>
      <xdr:row>34</xdr:row>
      <xdr:rowOff>9525</xdr:rowOff>
    </xdr:from>
    <xdr:to>
      <xdr:col>2</xdr:col>
      <xdr:colOff>83979</xdr:colOff>
      <xdr:row>34</xdr:row>
      <xdr:rowOff>191135</xdr:rowOff>
    </xdr:to>
    <xdr:sp macro="" textlink="">
      <xdr:nvSpPr>
        <xdr:cNvPr id="36" name="Check Box 7" descr="J'ai lu et je consens." hidden="1">
          <a:extLst>
            <a:ext uri="{63B3BB69-23CF-44E3-9099-C40C66FF867C}">
              <a14:compatExt xmlns:a14="http://schemas.microsoft.com/office/drawing/2010/main" spid="_x0000_s3079"/>
            </a:ext>
            <a:ext uri="{FF2B5EF4-FFF2-40B4-BE49-F238E27FC236}">
              <a16:creationId xmlns:a16="http://schemas.microsoft.com/office/drawing/2014/main" id="{6819CFE9-0AA3-47C5-9CAC-404512B7CE8E}"/>
            </a:ext>
            <a:ext uri="{147F2762-F138-4A5C-976F-8EAC2B608ADB}">
              <a16:predDERef xmlns:a16="http://schemas.microsoft.com/office/drawing/2014/main" pred="{566AF32C-F5E9-45CD-BFAB-4958677E9217}"/>
            </a:ext>
          </a:extLst>
        </xdr:cNvPr>
        <xdr:cNvSpPr/>
      </xdr:nvSpPr>
      <xdr:spPr bwMode="auto">
        <a:xfrm>
          <a:off x="641985" y="8841105"/>
          <a:ext cx="165894" cy="18161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endParaRPr lang="fr-CA"/>
        </a:p>
      </xdr:txBody>
    </xdr:sp>
    <xdr:clientData/>
  </xdr:twoCellAnchor>
  <xdr:oneCellAnchor>
    <xdr:from>
      <xdr:col>0</xdr:col>
      <xdr:colOff>171450</xdr:colOff>
      <xdr:row>8</xdr:row>
      <xdr:rowOff>19050</xdr:rowOff>
    </xdr:from>
    <xdr:ext cx="217170" cy="161925"/>
    <xdr:sp macro="" textlink="">
      <xdr:nvSpPr>
        <xdr:cNvPr id="37" name="Check Box 8" descr="J'ai lu et je consens." hidden="1">
          <a:extLst>
            <a:ext uri="{63B3BB69-23CF-44E3-9099-C40C66FF867C}">
              <a14:compatExt xmlns:a14="http://schemas.microsoft.com/office/drawing/2010/main" spid="_x0000_s3080"/>
            </a:ext>
            <a:ext uri="{FF2B5EF4-FFF2-40B4-BE49-F238E27FC236}">
              <a16:creationId xmlns:a16="http://schemas.microsoft.com/office/drawing/2014/main" id="{0F38D7E6-36CC-4884-BC28-F5AC1AD4DA0E}"/>
            </a:ext>
            <a:ext uri="{147F2762-F138-4A5C-976F-8EAC2B608ADB}">
              <a16:predDERef xmlns:a16="http://schemas.microsoft.com/office/drawing/2014/main" pred="{BA37815B-E98F-433E-A9FE-E8AEA4853F03}"/>
            </a:ext>
          </a:extLst>
        </xdr:cNvPr>
        <xdr:cNvSpPr/>
      </xdr:nvSpPr>
      <xdr:spPr bwMode="auto">
        <a:xfrm>
          <a:off x="171450" y="3318510"/>
          <a:ext cx="217170" cy="1619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175260</xdr:colOff>
      <xdr:row>7</xdr:row>
      <xdr:rowOff>182880</xdr:rowOff>
    </xdr:from>
    <xdr:ext cx="213360" cy="182880"/>
    <xdr:sp macro="" textlink="">
      <xdr:nvSpPr>
        <xdr:cNvPr id="38" name="Check Box 14" descr="J'ai lu et je consens." hidden="1">
          <a:extLst>
            <a:ext uri="{63B3BB69-23CF-44E3-9099-C40C66FF867C}">
              <a14:compatExt xmlns:a14="http://schemas.microsoft.com/office/drawing/2010/main" spid="_x0000_s2062"/>
            </a:ext>
            <a:ext uri="{FF2B5EF4-FFF2-40B4-BE49-F238E27FC236}">
              <a16:creationId xmlns:a16="http://schemas.microsoft.com/office/drawing/2014/main" id="{3378533B-F114-4FAF-9CCA-E538152DB366}"/>
            </a:ext>
            <a:ext uri="{147F2762-F138-4A5C-976F-8EAC2B608ADB}">
              <a16:predDERef xmlns:a16="http://schemas.microsoft.com/office/drawing/2014/main" pred="{5F265BD0-5F79-46FF-80B1-6D4F31C29795}"/>
            </a:ext>
          </a:extLst>
        </xdr:cNvPr>
        <xdr:cNvSpPr/>
      </xdr:nvSpPr>
      <xdr:spPr bwMode="auto">
        <a:xfrm>
          <a:off x="175260" y="3299460"/>
          <a:ext cx="213360" cy="18288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171450</xdr:colOff>
      <xdr:row>36</xdr:row>
      <xdr:rowOff>19050</xdr:rowOff>
    </xdr:from>
    <xdr:ext cx="204788" cy="163830"/>
    <xdr:sp macro="" textlink="">
      <xdr:nvSpPr>
        <xdr:cNvPr id="39" name="Check Box 8" descr="J'ai lu et je consens." hidden="1">
          <a:extLst>
            <a:ext uri="{63B3BB69-23CF-44E3-9099-C40C66FF867C}">
              <a14:compatExt xmlns:a14="http://schemas.microsoft.com/office/drawing/2010/main" spid="_x0000_s3080"/>
            </a:ext>
            <a:ext uri="{FF2B5EF4-FFF2-40B4-BE49-F238E27FC236}">
              <a16:creationId xmlns:a16="http://schemas.microsoft.com/office/drawing/2014/main" id="{8F735C07-F2D2-4D66-8716-9469401FFCAA}"/>
            </a:ext>
          </a:extLst>
        </xdr:cNvPr>
        <xdr:cNvSpPr/>
      </xdr:nvSpPr>
      <xdr:spPr bwMode="auto">
        <a:xfrm>
          <a:off x="674370" y="9216390"/>
          <a:ext cx="204788" cy="1638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175260</xdr:colOff>
      <xdr:row>35</xdr:row>
      <xdr:rowOff>182880</xdr:rowOff>
    </xdr:from>
    <xdr:ext cx="200978" cy="192405"/>
    <xdr:sp macro="" textlink="">
      <xdr:nvSpPr>
        <xdr:cNvPr id="40" name="Check Box 14" descr="J'ai lu et je consens." hidden="1">
          <a:extLst>
            <a:ext uri="{63B3BB69-23CF-44E3-9099-C40C66FF867C}">
              <a14:compatExt xmlns:a14="http://schemas.microsoft.com/office/drawing/2010/main" spid="_x0000_s2062"/>
            </a:ext>
            <a:ext uri="{FF2B5EF4-FFF2-40B4-BE49-F238E27FC236}">
              <a16:creationId xmlns:a16="http://schemas.microsoft.com/office/drawing/2014/main" id="{30BB9EBB-EF97-4366-85B2-19727D768DD4}"/>
            </a:ext>
          </a:extLst>
        </xdr:cNvPr>
        <xdr:cNvSpPr/>
      </xdr:nvSpPr>
      <xdr:spPr bwMode="auto">
        <a:xfrm>
          <a:off x="678180" y="9197340"/>
          <a:ext cx="200978"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171450</xdr:colOff>
      <xdr:row>36</xdr:row>
      <xdr:rowOff>19050</xdr:rowOff>
    </xdr:from>
    <xdr:ext cx="211932" cy="163830"/>
    <xdr:sp macro="" textlink="">
      <xdr:nvSpPr>
        <xdr:cNvPr id="41" name="Check Box 8" descr="J'ai lu et je consens." hidden="1">
          <a:extLst>
            <a:ext uri="{63B3BB69-23CF-44E3-9099-C40C66FF867C}">
              <a14:compatExt xmlns:a14="http://schemas.microsoft.com/office/drawing/2010/main" spid="_x0000_s3080"/>
            </a:ext>
            <a:ext uri="{FF2B5EF4-FFF2-40B4-BE49-F238E27FC236}">
              <a16:creationId xmlns:a16="http://schemas.microsoft.com/office/drawing/2014/main" id="{F2B60344-0CFA-4298-906A-A062FA13D107}"/>
            </a:ext>
            <a:ext uri="{147F2762-F138-4A5C-976F-8EAC2B608ADB}">
              <a16:predDERef xmlns:a16="http://schemas.microsoft.com/office/drawing/2014/main" pred="{00000000-0008-0000-0400-000021000000}"/>
            </a:ext>
          </a:extLst>
        </xdr:cNvPr>
        <xdr:cNvSpPr/>
      </xdr:nvSpPr>
      <xdr:spPr bwMode="auto">
        <a:xfrm>
          <a:off x="422910" y="9216390"/>
          <a:ext cx="211932" cy="16383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0</xdr:col>
      <xdr:colOff>175260</xdr:colOff>
      <xdr:row>35</xdr:row>
      <xdr:rowOff>182880</xdr:rowOff>
    </xdr:from>
    <xdr:ext cx="208122" cy="192405"/>
    <xdr:sp macro="" textlink="">
      <xdr:nvSpPr>
        <xdr:cNvPr id="42" name="Check Box 14" descr="J'ai lu et je consens." hidden="1">
          <a:extLst>
            <a:ext uri="{63B3BB69-23CF-44E3-9099-C40C66FF867C}">
              <a14:compatExt xmlns:a14="http://schemas.microsoft.com/office/drawing/2010/main" spid="_x0000_s2062"/>
            </a:ext>
            <a:ext uri="{FF2B5EF4-FFF2-40B4-BE49-F238E27FC236}">
              <a16:creationId xmlns:a16="http://schemas.microsoft.com/office/drawing/2014/main" id="{FD51D9A0-68CA-4090-B2F6-B9FF8E08B02C}"/>
            </a:ext>
            <a:ext uri="{147F2762-F138-4A5C-976F-8EAC2B608ADB}">
              <a16:predDERef xmlns:a16="http://schemas.microsoft.com/office/drawing/2014/main" pred="{24472AA7-C352-42BB-9738-4FB1D12A8C91}"/>
            </a:ext>
          </a:extLst>
        </xdr:cNvPr>
        <xdr:cNvSpPr/>
      </xdr:nvSpPr>
      <xdr:spPr bwMode="auto">
        <a:xfrm>
          <a:off x="426720" y="9197340"/>
          <a:ext cx="208122" cy="19240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xdr:col>
      <xdr:colOff>139065</xdr:colOff>
      <xdr:row>36</xdr:row>
      <xdr:rowOff>9525</xdr:rowOff>
    </xdr:from>
    <xdr:ext cx="193040" cy="183515"/>
    <xdr:sp macro="" textlink="">
      <xdr:nvSpPr>
        <xdr:cNvPr id="43" name="Check Box 7" descr="J'ai lu et je consens." hidden="1">
          <a:extLst>
            <a:ext uri="{63B3BB69-23CF-44E3-9099-C40C66FF867C}">
              <a14:compatExt xmlns:a14="http://schemas.microsoft.com/office/drawing/2010/main" spid="_x0000_s3079"/>
            </a:ext>
            <a:ext uri="{FF2B5EF4-FFF2-40B4-BE49-F238E27FC236}">
              <a16:creationId xmlns:a16="http://schemas.microsoft.com/office/drawing/2014/main" id="{B0413051-A840-4F90-BA65-5350D6AE9021}"/>
            </a:ext>
            <a:ext uri="{147F2762-F138-4A5C-976F-8EAC2B608ADB}">
              <a16:predDERef xmlns:a16="http://schemas.microsoft.com/office/drawing/2014/main" pred="{566AF32C-F5E9-45CD-BFAB-4958677E9217}"/>
            </a:ext>
          </a:extLst>
        </xdr:cNvPr>
        <xdr:cNvSpPr/>
      </xdr:nvSpPr>
      <xdr:spPr bwMode="auto">
        <a:xfrm>
          <a:off x="641985" y="9206865"/>
          <a:ext cx="193040" cy="18351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a:lstStyle/>
        <a:p>
          <a:endParaRPr lang="fr-CA"/>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E07D82-E5ED-4DF0-975B-AEE890518E78}" name="Tableau1" displayName="Tableau1" ref="A1:A18" totalsRowShown="0" headerRowDxfId="15">
  <autoFilter ref="A1:A18" xr:uid="{5AE07D82-E5ED-4DF0-975B-AEE890518E78}"/>
  <tableColumns count="1">
    <tableColumn id="1" xr3:uid="{8C18DC29-24CC-4106-A8E3-198E8D92B244}" name="Région administrativ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CDDF940-F602-41DB-93A2-B65AEB021BBB}" name="Tableau2" displayName="Tableau2" ref="D1:D3" totalsRowShown="0" headerRowDxfId="14">
  <autoFilter ref="D1:D3" xr:uid="{3CDDF940-F602-41DB-93A2-B65AEB021BBB}"/>
  <tableColumns count="1">
    <tableColumn id="1" xr3:uid="{E8954391-1D3C-403F-9B34-B5BB1A668A77}" name="Salutations"/>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5A34596-6370-4BD7-84ED-5893CB951706}" name="Tableau24" displayName="Tableau24" ref="A1:BD2" totalsRowShown="0" headerRowDxfId="13">
  <tableColumns count="56">
    <tableColumn id="1" xr3:uid="{69E63FF1-E5A5-4870-8500-2CCF03D1A903}" name="Type" dataDxfId="12"/>
    <tableColumn id="27" xr3:uid="{4C3541F5-6A67-4116-B141-2B9F009AF4BB}" name="uuid" dataDxfId="11"/>
    <tableColumn id="24" xr3:uid="{8E355D58-65D3-475E-A662-425DB948D0E0}" name="Organisme">
      <calculatedColumnFormula>'Section 1 - Demandeur'!C11</calculatedColumnFormula>
    </tableColumn>
    <tableColumn id="2" xr3:uid="{406E36EA-DF04-45CA-9BF7-D2B7A9AD60F6}" name="Adresse head">
      <calculatedColumnFormula>'Section 1 - Demandeur'!C13</calculatedColumnFormula>
    </tableColumn>
    <tableColumn id="26" xr3:uid="{F4EEE559-2117-4DFB-999C-19D508979B52}" name="Ville head">
      <calculatedColumnFormula>'Section 1 - Demandeur'!C15</calculatedColumnFormula>
    </tableColumn>
    <tableColumn id="3" xr3:uid="{0113D9A5-9CBA-449E-9476-3E209314ECD1}" name="Province head">
      <calculatedColumnFormula>'Section 1 - Demandeur'!C17</calculatedColumnFormula>
    </tableColumn>
    <tableColumn id="4" xr3:uid="{1ABD551B-F374-4AF6-8735-EADF2173C9FB}" name="Code postal head">
      <calculatedColumnFormula>'Section 1 - Demandeur'!C19</calculatedColumnFormula>
    </tableColumn>
    <tableColumn id="5" xr3:uid="{4C3DB5D7-CF9D-4AED-BAC8-0EBF18C13220}" name="Région administrative head">
      <calculatedColumnFormula>'Section 1 - Demandeur'!C21</calculatedColumnFormula>
    </tableColumn>
    <tableColumn id="40" xr3:uid="{03544B2B-D4EA-44DF-89B2-6A50D0093E4F}" name="TVQ">
      <calculatedColumnFormula>'Section 1 - Demandeur'!C25</calculatedColumnFormula>
    </tableColumn>
    <tableColumn id="47" xr3:uid="{C01E28F1-71DD-4462-A16C-6802DC76342C}" name="NAS"/>
    <tableColumn id="6" xr3:uid="{773288FE-CB6C-4611-9A22-E0E43FE6A4E1}" name="NEQ">
      <calculatedColumnFormula>'Section 1 - Demandeur'!C23</calculatedColumnFormula>
    </tableColumn>
    <tableColumn id="7" xr3:uid="{D2E57551-750A-4637-B3CE-1F8707AD0200}" name="Salutations representant">
      <calculatedColumnFormula>'Section 1 - Demandeur'!C29</calculatedColumnFormula>
    </tableColumn>
    <tableColumn id="8" xr3:uid="{41DFA731-4160-4BA1-9A7E-B4711939C081}" name="Prénom representant">
      <calculatedColumnFormula>'Section 1 - Demandeur'!C31</calculatedColumnFormula>
    </tableColumn>
    <tableColumn id="9" xr3:uid="{FC277F48-CD74-4FB2-8823-DA6EAE07D0BE}" name="Nom representant">
      <calculatedColumnFormula>'Section 1 - Demandeur'!C33</calculatedColumnFormula>
    </tableColumn>
    <tableColumn id="10" xr3:uid="{6F2FB32F-0F73-4B58-8AC5-F51FD7C201CA}" name="fonction representant">
      <calculatedColumnFormula>'Section 1 - Demandeur'!C35</calculatedColumnFormula>
    </tableColumn>
    <tableColumn id="11" xr3:uid="{1F043444-9CA8-48CE-B428-E287D044C03D}" name="Téléphone bureau representant">
      <calculatedColumnFormula>'Section 1 - Demandeur'!C37</calculatedColumnFormula>
    </tableColumn>
    <tableColumn id="12" xr3:uid="{BF2C576A-123E-496B-9916-C0FC5020C5A4}" name="Poste representant">
      <calculatedColumnFormula>'Section 1 - Demandeur'!C39</calculatedColumnFormula>
    </tableColumn>
    <tableColumn id="13" xr3:uid="{4FED4836-238B-4FDE-B197-48706726BF65}" name="Cellulaire representant">
      <calculatedColumnFormula>'Section 1 - Demandeur'!C41</calculatedColumnFormula>
    </tableColumn>
    <tableColumn id="14" xr3:uid="{A3602A5E-4870-44F3-8372-CB048D4960FC}" name="Courriel representant">
      <calculatedColumnFormula>'Section 1 - Demandeur'!C43</calculatedColumnFormula>
    </tableColumn>
    <tableColumn id="37" xr3:uid="{EC60849B-CE85-49AE-BB12-58A1D650EDF9}" name="Salutations particulier">
      <calculatedColumnFormula>'Section 1 - Demandeur'!C48</calculatedColumnFormula>
    </tableColumn>
    <tableColumn id="36" xr3:uid="{B00D3543-3C7A-4891-98DF-8F37A2EE5E90}" name="Prénom particulier">
      <calculatedColumnFormula>'Section 1 - Demandeur'!C50</calculatedColumnFormula>
    </tableColumn>
    <tableColumn id="35" xr3:uid="{BCAFBBAE-B453-4F6F-8682-6A84B108B539}" name="Nom Particulier">
      <calculatedColumnFormula>'Section 1 - Demandeur'!C52</calculatedColumnFormula>
    </tableColumn>
    <tableColumn id="38" xr3:uid="{5E945E82-AC5E-48D1-A779-A8C0E9CDBE4D}" name="Adresse particulier">
      <calculatedColumnFormula>'Section 1 - Demandeur'!C54</calculatedColumnFormula>
    </tableColumn>
    <tableColumn id="34" xr3:uid="{E4258BD4-5BF3-4024-8A6D-0D6E85B5FB20}" name="Ville particulier">
      <calculatedColumnFormula>'Section 1 - Demandeur'!C56</calculatedColumnFormula>
    </tableColumn>
    <tableColumn id="39" xr3:uid="{A5A81C31-91BC-4E4A-BC4F-20819E1B30C3}" name="Province particulier">
      <calculatedColumnFormula>'Section 1 - Demandeur'!C58</calculatedColumnFormula>
    </tableColumn>
    <tableColumn id="21" xr3:uid="{D2536FF9-1E12-43C7-B355-AE427A2DBD5B}" name="Code postal particulier">
      <calculatedColumnFormula>'Section 1 - Demandeur'!C60</calculatedColumnFormula>
    </tableColumn>
    <tableColumn id="49" xr3:uid="{D335C321-08C4-4205-B6C2-D20361AA1B5F}" name="Cellulaire particulier">
      <calculatedColumnFormula>'Section 1 - Demandeur'!C64</calculatedColumnFormula>
    </tableColumn>
    <tableColumn id="48" xr3:uid="{D5EC56EF-156E-453B-B49E-0821639EF9DD}" name="Courriel particulier">
      <calculatedColumnFormula>'Section 1 - Demandeur'!C66</calculatedColumnFormula>
    </tableColumn>
    <tableColumn id="41" xr3:uid="{5DEE1ED4-9D62-4137-A375-350054054BCA}" name="Région administrative particulier">
      <calculatedColumnFormula>'Section 1 - Demandeur'!C62</calculatedColumnFormula>
    </tableColumn>
    <tableColumn id="46" xr3:uid="{803667D0-FD26-43AC-86B6-00ABE2081C24}" name="Adresse correspondance">
      <calculatedColumnFormula>'Section 1 - Demandeur'!H14</calculatedColumnFormula>
    </tableColumn>
    <tableColumn id="45" xr3:uid="{3E13BF4E-5FB1-4BEB-82A7-B7C362760DBD}" name="Ville correspondance">
      <calculatedColumnFormula>'Section 1 - Demandeur'!H16</calculatedColumnFormula>
    </tableColumn>
    <tableColumn id="44" xr3:uid="{B9B3B0AD-5435-4E4A-BD5C-CAF71E9E7785}" name="Province correspondance">
      <calculatedColumnFormula>'Section 1 - Demandeur'!H18</calculatedColumnFormula>
    </tableColumn>
    <tableColumn id="43" xr3:uid="{26FB0A5E-8DD3-4646-9908-A977A509A514}" name="Code postal correspondance">
      <calculatedColumnFormula>'Section 1 - Demandeur'!H20</calculatedColumnFormula>
    </tableColumn>
    <tableColumn id="42" xr3:uid="{50872650-053F-4DC2-8218-2B653859B47F}" name="Région administrative correspondance">
      <calculatedColumnFormula>'Section 1 - Demandeur'!H22</calculatedColumnFormula>
    </tableColumn>
    <tableColumn id="15" xr3:uid="{3385DCDA-6C0E-4CC8-9BAE-4C4863B7FFAC}" name="Taxes scolaires 2021-2022 Montant admissible" dataDxfId="10"/>
    <tableColumn id="17" xr3:uid="{DAFD9D99-D57C-48A6-BFBB-A026F87D76BB}" name="Taxes municipales 2021 Montant Admissible" dataDxfId="9"/>
    <tableColumn id="18" xr3:uid="{D758835D-D520-44BA-9E76-6CF4FA622E4E}" name="Total montant admissible" dataDxfId="8">
      <calculatedColumnFormula>SUM('Section 2 - Unités d''évaluation'!Q3:Q356)</calculatedColumnFormula>
    </tableColumn>
    <tableColumn id="19" xr3:uid="{AE7C4D6D-E83E-410A-BEC1-762130644857}" name="Nb propriété">
      <calculatedColumnFormula>SUM('Section 2 - Unités d''évaluation'!B3:B356)</calculatedColumnFormula>
    </tableColumn>
    <tableColumn id="20" xr3:uid="{11CB4FA8-2B2D-479E-A31F-D2C610110104}" name="Demandeur" dataDxfId="7"/>
    <tableColumn id="22" xr3:uid="{9F7C9D69-E82A-42E8-BF4D-B106696E086A}" name="Date consentement" dataDxfId="6">
      <calculatedColumnFormula>'Section 3 - Sommaire-Engagement'!F40</calculatedColumnFormula>
    </tableColumn>
    <tableColumn id="25" xr3:uid="{B4A7EFF6-B176-477F-AC74-11E6CC7B1C3C}" name="Confirmation du montant">
      <calculatedColumnFormula>'Section 3 - Sommaire-Engagement'!B9</calculatedColumnFormula>
    </tableColumn>
    <tableColumn id="32" xr3:uid="{8EE29C66-9C3B-4F9B-A089-128F50693FFC}" name="Confirmation pris connaissance obligations">
      <calculatedColumnFormula>'Section 3 - Sommaire-Engagement'!B35</calculatedColumnFormula>
    </tableColumn>
    <tableColumn id="33" xr3:uid="{87438600-552E-41E4-B3C7-49394C69BCCA}" name="Confirmation renseignements sont veridiques">
      <calculatedColumnFormula>'Section 3 - Sommaire-Engagement'!B37</calculatedColumnFormula>
    </tableColumn>
    <tableColumn id="31" xr3:uid="{17EB4A25-A9E0-497B-B11B-78D045F90A56}" name="IsOrganisme Conservation" dataDxfId="5"/>
    <tableColumn id="30" xr3:uid="{959EC191-356D-46BD-B0B4-16D4F9E2102D}" name="IsOSBL" dataDxfId="4"/>
    <tableColumn id="29" xr3:uid="{04AC1176-7D9B-4DCE-89C4-E4267536F763}" name="IsOBL" dataDxfId="3"/>
    <tableColumn id="23" xr3:uid="{4804FB1E-6422-4F40-A660-623D0E748C54}" name="IsParticulier" dataDxfId="2"/>
    <tableColumn id="28" xr3:uid="{57792CF9-1EE5-4B87-A04E-3E46128070EE}" name="id" dataDxfId="1"/>
    <tableColumn id="16" xr3:uid="{B35CD440-2388-459D-B997-A5759821B9B4}" name="Salutation responsable">
      <calculatedColumnFormula>'Section 1 - Demandeur'!H28</calculatedColumnFormula>
    </tableColumn>
    <tableColumn id="50" xr3:uid="{5BD69F7C-62D9-498C-8C6B-56BDB06783D4}" name="prénom responsable" dataDxfId="0">
      <calculatedColumnFormula>'Section 1 - Demandeur'!H30</calculatedColumnFormula>
    </tableColumn>
    <tableColumn id="51" xr3:uid="{427A89D2-3C0C-4A0E-A592-58E1689FA7D5}" name="Nom Responsable">
      <calculatedColumnFormula>'Section 1 - Demandeur'!H32</calculatedColumnFormula>
    </tableColumn>
    <tableColumn id="52" xr3:uid="{95A9190A-28F2-4AB7-A5F6-872566223DB3}" name="Fonction Responsable">
      <calculatedColumnFormula>'Section 1 - Demandeur'!H34</calculatedColumnFormula>
    </tableColumn>
    <tableColumn id="53" xr3:uid="{2FB8DA39-BA35-4589-BC8C-1A1AB89ECF19}" name="téléphone bureau responsable">
      <calculatedColumnFormula>'Section 1 - Demandeur'!H36</calculatedColumnFormula>
    </tableColumn>
    <tableColumn id="54" xr3:uid="{31F62E2C-7C2F-4524-9DB3-72582197ADAA}" name="poste telephone responsable">
      <calculatedColumnFormula>'Section 1 - Demandeur'!H37</calculatedColumnFormula>
    </tableColumn>
    <tableColumn id="55" xr3:uid="{FF273015-6502-418D-8706-361CCC680135}" name="cellulaire responsable">
      <calculatedColumnFormula>'Section 1 - Demandeur'!H40</calculatedColumnFormula>
    </tableColumn>
    <tableColumn id="56" xr3:uid="{C65BB8A7-E1C5-4DAA-825A-F3D90CF4A06C}" name="courriel responsable">
      <calculatedColumnFormula>'Section 1 - Demandeur'!H42</calculatedColumnFormula>
    </tableColumn>
  </tableColumns>
  <tableStyleInfo name="TableStyleMedium7"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E2EC9-1EDD-4351-B1C1-60E078B3944F}">
  <dimension ref="A1:P41"/>
  <sheetViews>
    <sheetView showGridLines="0" tabSelected="1" zoomScale="110" workbookViewId="0">
      <selection activeCell="A19" sqref="A19"/>
    </sheetView>
  </sheetViews>
  <sheetFormatPr baseColWidth="10" defaultRowHeight="17.399999999999999" x14ac:dyDescent="0.45"/>
  <cols>
    <col min="1" max="16384" width="11.5546875" style="12"/>
  </cols>
  <sheetData>
    <row r="1" spans="1:12" ht="126" customHeight="1" x14ac:dyDescent="0.45"/>
    <row r="2" spans="1:12" ht="22.2" x14ac:dyDescent="0.55000000000000004">
      <c r="A2" s="13" t="s">
        <v>0</v>
      </c>
    </row>
    <row r="3" spans="1:12" ht="22.2" x14ac:dyDescent="0.55000000000000004">
      <c r="A3" s="13" t="s">
        <v>1</v>
      </c>
    </row>
    <row r="5" spans="1:12" ht="18.600000000000001" x14ac:dyDescent="0.45">
      <c r="A5" s="14" t="s">
        <v>172</v>
      </c>
    </row>
    <row r="8" spans="1:12" ht="18.600000000000001" x14ac:dyDescent="0.45">
      <c r="A8" s="15" t="s">
        <v>2</v>
      </c>
      <c r="B8" s="16"/>
      <c r="C8" s="16"/>
      <c r="D8" s="17"/>
      <c r="E8" s="17"/>
      <c r="F8" s="17"/>
      <c r="G8" s="17"/>
      <c r="H8" s="17"/>
      <c r="I8" s="17"/>
      <c r="J8" s="17"/>
      <c r="K8" s="17"/>
      <c r="L8" s="16"/>
    </row>
    <row r="9" spans="1:12" ht="18.600000000000001" x14ac:dyDescent="0.45">
      <c r="A9" s="15"/>
      <c r="B9" s="16"/>
      <c r="C9" s="16"/>
      <c r="D9" s="17"/>
      <c r="E9" s="17"/>
      <c r="F9" s="17"/>
      <c r="G9" s="17"/>
      <c r="H9" s="17"/>
      <c r="I9" s="17"/>
      <c r="J9" s="17"/>
      <c r="K9" s="17"/>
      <c r="L9" s="16"/>
    </row>
    <row r="10" spans="1:12" ht="22.8" customHeight="1" x14ac:dyDescent="0.45">
      <c r="A10" s="18" t="s">
        <v>176</v>
      </c>
      <c r="B10" s="19"/>
      <c r="C10" s="19"/>
      <c r="D10" s="19"/>
      <c r="E10" s="19"/>
      <c r="F10" s="19"/>
      <c r="G10" s="19"/>
      <c r="H10" s="19"/>
      <c r="I10" s="19"/>
      <c r="J10" s="20"/>
      <c r="K10" s="20"/>
      <c r="L10" s="19"/>
    </row>
    <row r="11" spans="1:12" ht="19.8" customHeight="1" x14ac:dyDescent="0.45">
      <c r="A11" s="21" t="s">
        <v>177</v>
      </c>
      <c r="B11" s="21"/>
      <c r="C11" s="21"/>
      <c r="D11" s="21"/>
      <c r="E11" s="21"/>
      <c r="F11" s="21"/>
      <c r="G11" s="21"/>
      <c r="H11" s="21"/>
      <c r="I11" s="21"/>
      <c r="J11" s="21"/>
      <c r="K11" s="21"/>
      <c r="L11" s="19"/>
    </row>
    <row r="12" spans="1:12" ht="24.45" customHeight="1" x14ac:dyDescent="0.45">
      <c r="A12" s="21" t="s">
        <v>178</v>
      </c>
      <c r="B12" s="21"/>
      <c r="C12" s="21"/>
      <c r="D12" s="21"/>
      <c r="E12" s="21"/>
      <c r="F12" s="21"/>
      <c r="G12" s="21"/>
      <c r="H12" s="21"/>
      <c r="I12" s="21"/>
      <c r="J12" s="20"/>
      <c r="K12" s="20"/>
      <c r="L12" s="19"/>
    </row>
    <row r="13" spans="1:12" ht="36" customHeight="1" x14ac:dyDescent="0.45">
      <c r="A13" s="22" t="s">
        <v>179</v>
      </c>
      <c r="B13" s="22"/>
      <c r="C13" s="22"/>
      <c r="D13" s="22"/>
      <c r="E13" s="22"/>
      <c r="F13" s="22"/>
      <c r="G13" s="22"/>
      <c r="H13" s="22"/>
      <c r="I13" s="22"/>
      <c r="J13" s="22"/>
      <c r="K13" s="22"/>
      <c r="L13" s="19"/>
    </row>
    <row r="14" spans="1:12" ht="36.450000000000003" customHeight="1" x14ac:dyDescent="0.45">
      <c r="A14" s="22" t="s">
        <v>180</v>
      </c>
      <c r="B14" s="22"/>
      <c r="C14" s="22"/>
      <c r="D14" s="22"/>
      <c r="E14" s="22"/>
      <c r="F14" s="22"/>
      <c r="G14" s="22"/>
      <c r="H14" s="22"/>
      <c r="I14" s="22"/>
      <c r="J14" s="22"/>
      <c r="K14" s="20" t="s">
        <v>3</v>
      </c>
      <c r="L14" s="20"/>
    </row>
    <row r="15" spans="1:12" ht="28.2" customHeight="1" x14ac:dyDescent="0.45">
      <c r="A15" s="21" t="s">
        <v>181</v>
      </c>
      <c r="B15" s="21"/>
      <c r="C15" s="21"/>
      <c r="D15" s="21"/>
      <c r="E15" s="21"/>
      <c r="F15" s="21"/>
      <c r="G15" s="21"/>
      <c r="H15" s="21"/>
      <c r="I15" s="21"/>
      <c r="J15" s="21"/>
      <c r="K15" s="21"/>
      <c r="L15" s="19"/>
    </row>
    <row r="16" spans="1:12" ht="35.549999999999997" customHeight="1" x14ac:dyDescent="0.45">
      <c r="A16" s="23" t="s">
        <v>68</v>
      </c>
      <c r="B16" s="23"/>
      <c r="C16" s="23"/>
      <c r="D16" s="23"/>
      <c r="E16" s="23"/>
      <c r="F16" s="23"/>
      <c r="G16" s="23"/>
      <c r="H16" s="23"/>
      <c r="I16" s="20"/>
      <c r="J16" s="20"/>
      <c r="K16" s="20"/>
      <c r="L16" s="20"/>
    </row>
    <row r="17" spans="1:16" ht="40.200000000000003" customHeight="1" x14ac:dyDescent="0.45">
      <c r="A17" s="22" t="s">
        <v>182</v>
      </c>
      <c r="B17" s="22"/>
      <c r="C17" s="22"/>
      <c r="D17" s="22"/>
      <c r="E17" s="22"/>
      <c r="F17" s="22"/>
      <c r="G17" s="22"/>
      <c r="H17" s="22"/>
      <c r="I17" s="22"/>
      <c r="J17" s="22"/>
      <c r="K17" s="22"/>
      <c r="L17" s="22"/>
    </row>
    <row r="19" spans="1:16" ht="25.8" x14ac:dyDescent="0.65">
      <c r="A19" s="24" t="s">
        <v>30</v>
      </c>
      <c r="B19" s="25"/>
      <c r="C19" s="25"/>
      <c r="D19" s="25"/>
      <c r="E19" s="25"/>
      <c r="F19" s="25"/>
      <c r="G19" s="25"/>
      <c r="H19" s="25"/>
      <c r="I19" s="25"/>
      <c r="J19" s="25"/>
      <c r="K19" s="25"/>
      <c r="L19" s="25"/>
      <c r="M19" s="25"/>
      <c r="N19" s="25"/>
      <c r="O19" s="25"/>
      <c r="P19" s="25"/>
    </row>
    <row r="20" spans="1:16" x14ac:dyDescent="0.45">
      <c r="A20" s="25"/>
      <c r="B20" s="25"/>
      <c r="C20" s="25"/>
      <c r="D20" s="25"/>
      <c r="E20" s="25"/>
      <c r="F20" s="25"/>
      <c r="G20" s="25"/>
      <c r="H20" s="25"/>
      <c r="I20" s="25"/>
      <c r="J20" s="25"/>
      <c r="K20" s="25"/>
      <c r="L20" s="25"/>
      <c r="M20" s="25"/>
      <c r="N20" s="25"/>
      <c r="O20" s="25"/>
      <c r="P20" s="25"/>
    </row>
    <row r="21" spans="1:16" x14ac:dyDescent="0.45">
      <c r="A21" s="26" t="s">
        <v>44</v>
      </c>
      <c r="B21" s="25"/>
      <c r="C21" s="25"/>
      <c r="D21" s="25"/>
      <c r="E21" s="25"/>
      <c r="F21" s="25"/>
      <c r="G21" s="25"/>
      <c r="H21" s="25"/>
      <c r="I21" s="25"/>
      <c r="J21" s="25"/>
      <c r="K21" s="25"/>
      <c r="L21" s="25"/>
      <c r="M21" s="25"/>
      <c r="N21" s="25"/>
      <c r="O21" s="25"/>
      <c r="P21" s="25"/>
    </row>
    <row r="22" spans="1:16" ht="45.45" customHeight="1" x14ac:dyDescent="0.45">
      <c r="A22" s="27" t="s">
        <v>32</v>
      </c>
      <c r="B22" s="28" t="s">
        <v>91</v>
      </c>
      <c r="C22" s="28"/>
      <c r="D22" s="28"/>
      <c r="E22" s="28"/>
      <c r="F22" s="28"/>
      <c r="G22" s="28"/>
      <c r="H22" s="28"/>
      <c r="I22" s="25"/>
      <c r="J22" s="25"/>
      <c r="K22" s="25"/>
      <c r="L22" s="25"/>
      <c r="M22" s="25"/>
      <c r="N22" s="25"/>
      <c r="O22" s="25"/>
      <c r="P22" s="25"/>
    </row>
    <row r="23" spans="1:16" x14ac:dyDescent="0.45">
      <c r="B23" s="29"/>
      <c r="C23" s="29"/>
      <c r="D23" s="29"/>
      <c r="E23" s="29"/>
      <c r="F23" s="29"/>
      <c r="G23" s="29"/>
    </row>
    <row r="26" spans="1:16" ht="25.8" x14ac:dyDescent="0.65">
      <c r="A26" s="30" t="s">
        <v>31</v>
      </c>
      <c r="B26" s="30"/>
      <c r="C26" s="30"/>
      <c r="D26" s="30"/>
      <c r="E26" s="30"/>
      <c r="F26" s="30"/>
      <c r="G26" s="30"/>
      <c r="H26" s="30"/>
      <c r="I26" s="30"/>
      <c r="J26" s="31"/>
      <c r="K26" s="31"/>
      <c r="L26" s="31"/>
      <c r="M26" s="31"/>
      <c r="N26" s="31"/>
      <c r="O26" s="31"/>
      <c r="P26" s="32"/>
    </row>
    <row r="27" spans="1:16" ht="25.8" x14ac:dyDescent="0.65">
      <c r="A27" s="32"/>
      <c r="B27" s="33"/>
      <c r="C27" s="33"/>
      <c r="D27" s="31"/>
      <c r="E27" s="31"/>
      <c r="F27" s="31"/>
      <c r="G27" s="31"/>
      <c r="H27" s="34"/>
      <c r="I27" s="35"/>
      <c r="J27" s="35"/>
      <c r="K27" s="36"/>
      <c r="L27" s="35"/>
      <c r="M27" s="35"/>
      <c r="N27" s="37"/>
      <c r="O27" s="31"/>
      <c r="P27" s="32"/>
    </row>
    <row r="28" spans="1:16" ht="25.8" x14ac:dyDescent="0.65">
      <c r="A28" s="38" t="s">
        <v>183</v>
      </c>
      <c r="B28" s="39"/>
      <c r="C28" s="33"/>
      <c r="D28" s="31"/>
      <c r="E28" s="40"/>
      <c r="F28" s="31"/>
      <c r="G28" s="31"/>
      <c r="H28" s="34"/>
      <c r="I28" s="37"/>
      <c r="J28" s="37"/>
      <c r="K28" s="35"/>
      <c r="L28" s="35"/>
      <c r="M28" s="35"/>
      <c r="N28" s="35"/>
      <c r="O28" s="35"/>
      <c r="P28" s="35"/>
    </row>
    <row r="29" spans="1:16" ht="78" customHeight="1" x14ac:dyDescent="0.45">
      <c r="A29" s="34" t="s">
        <v>32</v>
      </c>
      <c r="B29" s="41" t="s">
        <v>33</v>
      </c>
      <c r="C29" s="41"/>
      <c r="D29" s="41"/>
      <c r="E29" s="41"/>
      <c r="F29" s="41"/>
      <c r="G29" s="41"/>
      <c r="H29" s="34" t="s">
        <v>34</v>
      </c>
      <c r="I29" s="41" t="s">
        <v>35</v>
      </c>
      <c r="J29" s="41"/>
      <c r="K29" s="41"/>
      <c r="L29" s="41"/>
      <c r="M29" s="41"/>
      <c r="N29" s="41"/>
      <c r="O29" s="41"/>
      <c r="P29" s="41"/>
    </row>
    <row r="30" spans="1:16" x14ac:dyDescent="0.45">
      <c r="A30" s="42"/>
      <c r="B30" s="41"/>
      <c r="C30" s="41"/>
      <c r="D30" s="41"/>
      <c r="E30" s="41"/>
      <c r="F30" s="41"/>
      <c r="G30" s="41"/>
      <c r="H30" s="32"/>
      <c r="I30" s="41"/>
      <c r="J30" s="41"/>
      <c r="K30" s="41"/>
      <c r="L30" s="41"/>
      <c r="M30" s="41"/>
      <c r="N30" s="41"/>
      <c r="O30" s="41"/>
      <c r="P30" s="41"/>
    </row>
    <row r="31" spans="1:16" ht="72.45" customHeight="1" x14ac:dyDescent="0.45">
      <c r="A31" s="34" t="s">
        <v>36</v>
      </c>
      <c r="B31" s="41" t="s">
        <v>37</v>
      </c>
      <c r="C31" s="41"/>
      <c r="D31" s="41"/>
      <c r="E31" s="41"/>
      <c r="F31" s="41"/>
      <c r="G31" s="41"/>
      <c r="H31" s="34" t="s">
        <v>38</v>
      </c>
      <c r="I31" s="41" t="s">
        <v>39</v>
      </c>
      <c r="J31" s="41"/>
      <c r="K31" s="41"/>
      <c r="L31" s="41"/>
      <c r="M31" s="41"/>
      <c r="N31" s="41"/>
      <c r="O31" s="41"/>
      <c r="P31" s="41"/>
    </row>
    <row r="32" spans="1:16" x14ac:dyDescent="0.45">
      <c r="A32" s="34" t="s">
        <v>40</v>
      </c>
      <c r="B32" s="43" t="s">
        <v>41</v>
      </c>
      <c r="C32" s="43"/>
      <c r="D32" s="43"/>
      <c r="E32" s="43"/>
      <c r="F32" s="43"/>
      <c r="G32" s="43"/>
      <c r="H32" s="34" t="s">
        <v>42</v>
      </c>
      <c r="I32" s="41" t="s">
        <v>43</v>
      </c>
      <c r="J32" s="41"/>
      <c r="K32" s="41"/>
      <c r="L32" s="41"/>
      <c r="M32" s="41"/>
      <c r="N32" s="41"/>
      <c r="O32" s="41"/>
      <c r="P32" s="41"/>
    </row>
    <row r="33" spans="1:16" ht="114.45" customHeight="1" x14ac:dyDescent="0.45">
      <c r="A33" s="34"/>
      <c r="B33" s="43"/>
      <c r="C33" s="43"/>
      <c r="D33" s="43"/>
      <c r="E33" s="43"/>
      <c r="F33" s="43"/>
      <c r="G33" s="43"/>
      <c r="H33" s="44"/>
      <c r="I33" s="32"/>
      <c r="J33" s="32"/>
      <c r="K33" s="32"/>
      <c r="L33" s="32"/>
      <c r="M33" s="32"/>
      <c r="N33" s="32"/>
      <c r="O33" s="32"/>
      <c r="P33" s="32"/>
    </row>
    <row r="36" spans="1:16" ht="25.8" x14ac:dyDescent="0.65">
      <c r="A36" s="45" t="s">
        <v>65</v>
      </c>
      <c r="B36" s="46"/>
      <c r="C36" s="46"/>
      <c r="D36" s="46"/>
      <c r="E36" s="46"/>
      <c r="F36" s="46"/>
      <c r="G36" s="46"/>
      <c r="H36" s="46"/>
      <c r="I36" s="46"/>
      <c r="J36" s="47"/>
      <c r="K36" s="47"/>
      <c r="L36" s="47"/>
      <c r="M36" s="47"/>
      <c r="N36" s="47"/>
      <c r="O36" s="47"/>
      <c r="P36" s="48"/>
    </row>
    <row r="37" spans="1:16" ht="25.8" x14ac:dyDescent="0.65">
      <c r="A37" s="46"/>
      <c r="B37" s="46"/>
      <c r="C37" s="46"/>
      <c r="D37" s="46"/>
      <c r="E37" s="46"/>
      <c r="F37" s="46"/>
      <c r="G37" s="46"/>
      <c r="H37" s="46"/>
      <c r="I37" s="46"/>
      <c r="J37" s="49"/>
      <c r="K37" s="50"/>
      <c r="L37" s="49"/>
      <c r="M37" s="49"/>
      <c r="N37" s="51"/>
      <c r="O37" s="47"/>
      <c r="P37" s="48"/>
    </row>
    <row r="38" spans="1:16" x14ac:dyDescent="0.45">
      <c r="A38" s="52" t="s">
        <v>184</v>
      </c>
      <c r="B38" s="46"/>
      <c r="C38" s="46"/>
      <c r="D38" s="46"/>
      <c r="E38" s="46"/>
      <c r="F38" s="46"/>
      <c r="G38" s="46"/>
      <c r="H38" s="46"/>
      <c r="I38" s="46"/>
      <c r="J38" s="51"/>
      <c r="K38" s="49"/>
      <c r="L38" s="49"/>
      <c r="M38" s="49"/>
      <c r="N38" s="49"/>
      <c r="O38" s="49"/>
      <c r="P38" s="49"/>
    </row>
    <row r="39" spans="1:16" ht="48" customHeight="1" x14ac:dyDescent="0.45">
      <c r="A39" s="53" t="s">
        <v>66</v>
      </c>
      <c r="B39" s="54" t="s">
        <v>90</v>
      </c>
      <c r="C39" s="54"/>
      <c r="D39" s="54"/>
      <c r="E39" s="54"/>
      <c r="F39" s="54"/>
      <c r="G39" s="54"/>
      <c r="H39" s="54"/>
      <c r="I39" s="54"/>
      <c r="J39" s="54"/>
      <c r="K39" s="54"/>
      <c r="L39" s="54"/>
      <c r="M39" s="54"/>
      <c r="N39" s="54"/>
      <c r="O39" s="51"/>
      <c r="P39" s="51"/>
    </row>
    <row r="40" spans="1:16" ht="25.8" customHeight="1" x14ac:dyDescent="0.45">
      <c r="A40" s="53" t="s">
        <v>67</v>
      </c>
      <c r="B40" s="55" t="s">
        <v>185</v>
      </c>
      <c r="C40" s="55"/>
      <c r="D40" s="55"/>
      <c r="E40" s="55"/>
      <c r="F40" s="55"/>
      <c r="G40" s="55"/>
      <c r="H40" s="55"/>
      <c r="I40" s="55"/>
      <c r="J40" s="55"/>
      <c r="K40" s="55"/>
      <c r="L40" s="55"/>
      <c r="M40" s="55"/>
      <c r="N40" s="55"/>
      <c r="O40" s="51"/>
      <c r="P40" s="51"/>
    </row>
    <row r="41" spans="1:16" x14ac:dyDescent="0.45">
      <c r="A41" s="56"/>
      <c r="B41" s="57"/>
      <c r="C41" s="57"/>
      <c r="D41" s="57"/>
      <c r="E41" s="57"/>
      <c r="F41" s="57"/>
      <c r="G41" s="57"/>
      <c r="H41" s="57"/>
      <c r="I41" s="57"/>
      <c r="J41" s="57"/>
      <c r="K41" s="57"/>
      <c r="L41" s="57"/>
      <c r="M41" s="57"/>
      <c r="N41" s="58"/>
      <c r="O41" s="46"/>
      <c r="P41" s="46"/>
    </row>
  </sheetData>
  <sheetProtection algorithmName="SHA-512" hashValue="NiVHkbKsmUpsmUirj6GGgQ1wuI/CLxGsyDMivhETiKvhxAmDQm1WZP5lGSbvdSbyRdAELr02svhLLxguEnFZoA==" saltValue="ATLxhfjQjs0Zpsblx6eT5Q==" spinCount="100000" sheet="1" objects="1" scenarios="1"/>
  <mergeCells count="29">
    <mergeCell ref="D8:E8"/>
    <mergeCell ref="F8:G8"/>
    <mergeCell ref="H8:I8"/>
    <mergeCell ref="J8:K8"/>
    <mergeCell ref="D9:E9"/>
    <mergeCell ref="J9:K9"/>
    <mergeCell ref="B40:N40"/>
    <mergeCell ref="A12:I12"/>
    <mergeCell ref="J12:K12"/>
    <mergeCell ref="A13:K13"/>
    <mergeCell ref="F9:G9"/>
    <mergeCell ref="H9:I9"/>
    <mergeCell ref="J10:K10"/>
    <mergeCell ref="B32:G33"/>
    <mergeCell ref="I32:P32"/>
    <mergeCell ref="A14:J14"/>
    <mergeCell ref="K14:L14"/>
    <mergeCell ref="I16:J16"/>
    <mergeCell ref="K16:L16"/>
    <mergeCell ref="A17:L17"/>
    <mergeCell ref="B29:G30"/>
    <mergeCell ref="I29:P30"/>
    <mergeCell ref="B22:H22"/>
    <mergeCell ref="A15:K15"/>
    <mergeCell ref="A16:H16"/>
    <mergeCell ref="A11:K11"/>
    <mergeCell ref="B39:N39"/>
    <mergeCell ref="B31:G31"/>
    <mergeCell ref="I31:P3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9C99B-4462-4AD6-9354-168FD94230B5}">
  <dimension ref="A1:P66"/>
  <sheetViews>
    <sheetView showGridLines="0" zoomScale="110" workbookViewId="0">
      <selection sqref="A1:XFD1048576"/>
    </sheetView>
  </sheetViews>
  <sheetFormatPr baseColWidth="10" defaultRowHeight="17.399999999999999" x14ac:dyDescent="0.45"/>
  <cols>
    <col min="1" max="1" width="26" style="12" customWidth="1"/>
    <col min="2" max="2" width="3" style="12" customWidth="1"/>
    <col min="3" max="3" width="52.44140625" style="12" customWidth="1"/>
    <col min="4" max="4" width="3.109375" style="12" customWidth="1"/>
    <col min="5" max="5" width="11.5546875" style="12"/>
    <col min="6" max="6" width="23.33203125" style="12" customWidth="1"/>
    <col min="7" max="7" width="3" style="12" customWidth="1"/>
    <col min="8" max="8" width="41.44140625" style="12" customWidth="1"/>
    <col min="9" max="16384" width="11.5546875" style="12"/>
  </cols>
  <sheetData>
    <row r="1" spans="1:16" ht="25.8" x14ac:dyDescent="0.45">
      <c r="A1" s="59" t="s">
        <v>30</v>
      </c>
      <c r="B1" s="59"/>
      <c r="C1" s="59"/>
      <c r="D1" s="59"/>
      <c r="E1" s="59"/>
      <c r="F1" s="59"/>
      <c r="G1" s="59"/>
      <c r="H1" s="59"/>
      <c r="I1" s="60"/>
      <c r="J1" s="60"/>
      <c r="K1" s="60"/>
      <c r="L1" s="60"/>
      <c r="M1" s="60"/>
      <c r="N1" s="60"/>
      <c r="O1" s="60"/>
      <c r="P1" s="60"/>
    </row>
    <row r="2" spans="1:16" x14ac:dyDescent="0.45">
      <c r="A2" s="61" t="s">
        <v>4</v>
      </c>
      <c r="B2" s="61"/>
      <c r="C2" s="61"/>
      <c r="D2" s="61"/>
      <c r="E2" s="61"/>
      <c r="F2" s="61"/>
      <c r="G2" s="61"/>
      <c r="H2" s="61"/>
      <c r="I2" s="62"/>
      <c r="J2" s="62"/>
      <c r="K2" s="62"/>
      <c r="L2" s="62"/>
      <c r="M2" s="62"/>
      <c r="N2" s="62"/>
      <c r="O2" s="62"/>
      <c r="P2" s="62"/>
    </row>
    <row r="3" spans="1:16" x14ac:dyDescent="0.45">
      <c r="A3" s="63"/>
      <c r="B3" s="63"/>
      <c r="C3" s="63"/>
      <c r="D3" s="64"/>
      <c r="E3" s="63"/>
      <c r="F3" s="63"/>
      <c r="G3" s="63"/>
      <c r="H3" s="63"/>
      <c r="I3" s="65"/>
      <c r="J3" s="65"/>
      <c r="K3" s="65"/>
      <c r="L3" s="65"/>
      <c r="M3" s="65"/>
      <c r="N3" s="66"/>
      <c r="O3" s="66"/>
      <c r="P3" s="66"/>
    </row>
    <row r="4" spans="1:16" ht="15.6" customHeight="1" x14ac:dyDescent="0.45">
      <c r="A4" s="63"/>
      <c r="B4" s="67"/>
      <c r="C4" s="68" t="s">
        <v>5</v>
      </c>
      <c r="D4" s="64" t="s">
        <v>6</v>
      </c>
      <c r="E4" s="69"/>
      <c r="F4" s="70"/>
      <c r="G4" s="70"/>
      <c r="H4" s="70"/>
      <c r="I4" s="65"/>
      <c r="J4" s="65"/>
      <c r="K4" s="65"/>
      <c r="L4" s="65"/>
      <c r="M4" s="65"/>
      <c r="N4" s="66"/>
      <c r="O4" s="66"/>
      <c r="P4" s="66"/>
    </row>
    <row r="5" spans="1:16" x14ac:dyDescent="0.45">
      <c r="A5" s="63"/>
      <c r="B5" s="63"/>
      <c r="C5" s="68"/>
      <c r="D5" s="67"/>
      <c r="E5" s="71" t="s">
        <v>186</v>
      </c>
      <c r="F5" s="69"/>
      <c r="G5" s="70"/>
      <c r="H5" s="70"/>
      <c r="I5" s="65"/>
      <c r="M5" s="65"/>
      <c r="N5" s="65"/>
      <c r="O5" s="65"/>
      <c r="P5" s="65"/>
    </row>
    <row r="6" spans="1:16" x14ac:dyDescent="0.45">
      <c r="A6" s="72"/>
      <c r="B6" s="72"/>
      <c r="C6" s="73" t="s">
        <v>7</v>
      </c>
      <c r="D6" s="74"/>
      <c r="E6" s="71" t="s">
        <v>187</v>
      </c>
      <c r="F6" s="75"/>
      <c r="G6" s="70"/>
      <c r="H6" s="70"/>
      <c r="I6" s="66"/>
      <c r="M6" s="66"/>
      <c r="N6" s="65"/>
      <c r="O6" s="65"/>
      <c r="P6" s="65"/>
    </row>
    <row r="7" spans="1:16" x14ac:dyDescent="0.45">
      <c r="A7" s="72"/>
      <c r="B7" s="72"/>
      <c r="C7" s="72"/>
      <c r="D7" s="74"/>
      <c r="E7" s="71" t="s">
        <v>188</v>
      </c>
      <c r="F7" s="75"/>
      <c r="G7" s="70"/>
      <c r="H7" s="70"/>
      <c r="I7" s="66"/>
      <c r="M7" s="66"/>
      <c r="N7" s="66"/>
      <c r="O7" s="66"/>
      <c r="P7" s="66"/>
    </row>
    <row r="8" spans="1:16" x14ac:dyDescent="0.45">
      <c r="A8" s="72"/>
      <c r="B8" s="72"/>
      <c r="C8" s="72"/>
      <c r="D8" s="72"/>
      <c r="E8" s="72"/>
      <c r="F8" s="72"/>
      <c r="G8" s="72"/>
      <c r="H8" s="72"/>
      <c r="I8" s="66"/>
      <c r="J8" s="66"/>
      <c r="K8" s="66"/>
      <c r="L8" s="66"/>
      <c r="M8" s="66"/>
      <c r="N8" s="66"/>
      <c r="O8" s="66"/>
      <c r="P8" s="66"/>
    </row>
    <row r="9" spans="1:16" x14ac:dyDescent="0.45">
      <c r="A9" s="61" t="s">
        <v>8</v>
      </c>
      <c r="B9" s="61"/>
      <c r="C9" s="61"/>
      <c r="D9" s="61"/>
      <c r="E9" s="61"/>
      <c r="F9" s="61"/>
      <c r="G9" s="61"/>
      <c r="H9" s="61"/>
      <c r="I9" s="62"/>
      <c r="J9" s="62"/>
      <c r="K9" s="62"/>
      <c r="L9" s="62"/>
      <c r="M9" s="62"/>
      <c r="N9" s="62"/>
      <c r="O9" s="62"/>
      <c r="P9" s="62"/>
    </row>
    <row r="10" spans="1:16" x14ac:dyDescent="0.45">
      <c r="A10" s="62"/>
      <c r="B10" s="62"/>
      <c r="C10" s="62"/>
      <c r="D10" s="62"/>
      <c r="E10" s="62"/>
      <c r="F10" s="62"/>
      <c r="G10" s="62"/>
      <c r="H10" s="62"/>
      <c r="I10" s="62"/>
      <c r="J10" s="62"/>
      <c r="K10" s="62"/>
      <c r="L10" s="62"/>
      <c r="M10" s="62"/>
      <c r="N10" s="62"/>
      <c r="O10" s="62"/>
      <c r="P10" s="62"/>
    </row>
    <row r="11" spans="1:16" ht="14.4" customHeight="1" x14ac:dyDescent="0.45">
      <c r="A11" s="62" t="s">
        <v>9</v>
      </c>
      <c r="B11" s="66"/>
      <c r="C11" s="76"/>
      <c r="D11" s="77"/>
      <c r="E11" s="77"/>
      <c r="F11" s="78" t="s">
        <v>11</v>
      </c>
      <c r="G11" s="78"/>
      <c r="H11" s="78"/>
      <c r="I11" s="66"/>
      <c r="J11" s="66"/>
      <c r="K11" s="66"/>
      <c r="L11" s="66"/>
      <c r="M11" s="66"/>
      <c r="O11" s="66"/>
      <c r="P11" s="66"/>
    </row>
    <row r="12" spans="1:16" x14ac:dyDescent="0.45">
      <c r="A12" s="62" t="s">
        <v>10</v>
      </c>
      <c r="B12" s="66"/>
      <c r="C12" s="66"/>
      <c r="D12" s="66"/>
      <c r="E12" s="66"/>
      <c r="F12" s="78"/>
      <c r="G12" s="78"/>
      <c r="H12" s="78"/>
      <c r="I12" s="77"/>
      <c r="J12" s="77"/>
    </row>
    <row r="13" spans="1:16" x14ac:dyDescent="0.45">
      <c r="A13" s="66" t="s">
        <v>12</v>
      </c>
      <c r="B13" s="66"/>
      <c r="C13" s="79"/>
      <c r="D13" s="77"/>
      <c r="E13" s="66"/>
      <c r="G13" s="66"/>
      <c r="H13" s="66"/>
      <c r="I13" s="66"/>
      <c r="J13" s="66"/>
    </row>
    <row r="14" spans="1:16" x14ac:dyDescent="0.45">
      <c r="A14" s="66"/>
      <c r="B14" s="66"/>
      <c r="C14" s="66"/>
      <c r="D14" s="66"/>
      <c r="E14" s="66"/>
      <c r="F14" s="66" t="s">
        <v>12</v>
      </c>
      <c r="G14" s="66"/>
      <c r="H14" s="80"/>
      <c r="I14" s="77"/>
    </row>
    <row r="15" spans="1:16" x14ac:dyDescent="0.45">
      <c r="A15" s="66" t="s">
        <v>13</v>
      </c>
      <c r="B15" s="66"/>
      <c r="C15" s="76"/>
      <c r="F15" s="66"/>
      <c r="G15" s="66"/>
      <c r="H15" s="66"/>
      <c r="I15" s="66"/>
      <c r="J15" s="66"/>
    </row>
    <row r="16" spans="1:16" x14ac:dyDescent="0.45">
      <c r="A16" s="66"/>
      <c r="B16" s="66"/>
      <c r="C16" s="66"/>
      <c r="D16" s="66"/>
      <c r="E16" s="66"/>
      <c r="F16" s="66" t="s">
        <v>13</v>
      </c>
      <c r="H16" s="81"/>
    </row>
    <row r="17" spans="1:10" x14ac:dyDescent="0.45">
      <c r="A17" s="66" t="s">
        <v>14</v>
      </c>
      <c r="C17" s="80"/>
      <c r="F17" s="66"/>
    </row>
    <row r="18" spans="1:10" x14ac:dyDescent="0.45">
      <c r="F18" s="66" t="s">
        <v>14</v>
      </c>
      <c r="G18" s="66"/>
      <c r="H18" s="80" t="s">
        <v>113</v>
      </c>
      <c r="I18" s="77"/>
      <c r="J18" s="77"/>
    </row>
    <row r="19" spans="1:10" x14ac:dyDescent="0.45">
      <c r="A19" s="66" t="s">
        <v>15</v>
      </c>
      <c r="B19" s="66"/>
      <c r="C19" s="76"/>
      <c r="D19" s="77"/>
      <c r="E19" s="66"/>
      <c r="G19" s="66"/>
      <c r="H19" s="66"/>
      <c r="I19" s="77"/>
      <c r="J19" s="77"/>
    </row>
    <row r="20" spans="1:10" x14ac:dyDescent="0.45">
      <c r="A20" s="66"/>
      <c r="B20" s="66"/>
      <c r="C20" s="66"/>
      <c r="D20" s="77"/>
      <c r="E20" s="66"/>
      <c r="F20" s="66" t="s">
        <v>15</v>
      </c>
      <c r="G20" s="66"/>
      <c r="H20" s="80"/>
      <c r="I20" s="66"/>
      <c r="J20" s="66"/>
    </row>
    <row r="21" spans="1:10" x14ac:dyDescent="0.45">
      <c r="A21" s="66" t="s">
        <v>16</v>
      </c>
      <c r="B21" s="66"/>
      <c r="C21" s="80"/>
      <c r="D21" s="66"/>
      <c r="E21" s="66"/>
      <c r="F21" s="66"/>
      <c r="G21" s="66"/>
      <c r="H21" s="82"/>
      <c r="I21" s="66"/>
      <c r="J21" s="66"/>
    </row>
    <row r="22" spans="1:10" x14ac:dyDescent="0.45">
      <c r="A22" s="66"/>
      <c r="B22" s="66"/>
      <c r="C22" s="82"/>
      <c r="D22" s="66"/>
      <c r="E22" s="66"/>
      <c r="F22" s="66" t="s">
        <v>16</v>
      </c>
      <c r="G22" s="66"/>
      <c r="H22" s="80"/>
      <c r="I22" s="66"/>
      <c r="J22" s="66"/>
    </row>
    <row r="23" spans="1:10" x14ac:dyDescent="0.45">
      <c r="A23" s="62" t="s">
        <v>17</v>
      </c>
      <c r="B23" s="66"/>
      <c r="C23" s="79"/>
      <c r="F23" s="66"/>
      <c r="G23" s="66"/>
      <c r="H23" s="66"/>
      <c r="I23" s="66"/>
      <c r="J23" s="66"/>
    </row>
    <row r="24" spans="1:10" x14ac:dyDescent="0.45">
      <c r="A24" s="62"/>
      <c r="B24" s="66"/>
      <c r="C24" s="66"/>
      <c r="E24" s="62"/>
      <c r="F24" s="66"/>
      <c r="G24" s="66"/>
      <c r="H24" s="66"/>
      <c r="I24" s="66"/>
      <c r="J24" s="66"/>
    </row>
    <row r="25" spans="1:10" ht="34.799999999999997" x14ac:dyDescent="0.45">
      <c r="A25" s="83" t="s">
        <v>189</v>
      </c>
      <c r="B25" s="66"/>
      <c r="C25" s="80"/>
      <c r="E25" s="62"/>
      <c r="F25" s="66"/>
      <c r="G25" s="66"/>
      <c r="H25" s="66"/>
      <c r="I25" s="66"/>
      <c r="J25" s="66"/>
    </row>
    <row r="26" spans="1:10" ht="41.4" customHeight="1" x14ac:dyDescent="0.45">
      <c r="A26" s="66"/>
      <c r="B26" s="66"/>
      <c r="C26" s="66"/>
      <c r="E26" s="84"/>
      <c r="F26" s="85" t="s">
        <v>19</v>
      </c>
      <c r="G26" s="85"/>
      <c r="H26" s="85"/>
      <c r="I26" s="86"/>
      <c r="J26" s="66"/>
    </row>
    <row r="27" spans="1:10" x14ac:dyDescent="0.45">
      <c r="A27" s="78" t="s">
        <v>18</v>
      </c>
      <c r="B27" s="78"/>
      <c r="C27" s="78"/>
      <c r="D27" s="87"/>
      <c r="E27" s="62"/>
      <c r="F27" s="66"/>
      <c r="G27" s="66"/>
      <c r="H27" s="66"/>
      <c r="I27" s="66"/>
      <c r="J27" s="66"/>
    </row>
    <row r="28" spans="1:10" x14ac:dyDescent="0.45">
      <c r="A28" s="66"/>
      <c r="B28" s="66"/>
      <c r="C28" s="66"/>
      <c r="D28" s="66"/>
      <c r="E28" s="66"/>
      <c r="F28" s="66" t="s">
        <v>20</v>
      </c>
      <c r="G28" s="66"/>
      <c r="H28" s="80"/>
      <c r="I28" s="77"/>
      <c r="J28" s="77"/>
    </row>
    <row r="29" spans="1:10" x14ac:dyDescent="0.45">
      <c r="A29" s="66" t="s">
        <v>20</v>
      </c>
      <c r="B29" s="66"/>
      <c r="C29" s="80"/>
      <c r="D29" s="77"/>
      <c r="E29" s="66"/>
      <c r="F29" s="66"/>
      <c r="G29" s="66"/>
      <c r="H29" s="66"/>
      <c r="I29" s="66"/>
      <c r="J29" s="66"/>
    </row>
    <row r="30" spans="1:10" x14ac:dyDescent="0.45">
      <c r="A30" s="66"/>
      <c r="B30" s="66"/>
      <c r="C30" s="66"/>
      <c r="D30" s="66"/>
      <c r="E30" s="66"/>
      <c r="F30" s="66" t="s">
        <v>21</v>
      </c>
      <c r="G30" s="66"/>
      <c r="H30" s="76"/>
      <c r="I30" s="77"/>
      <c r="J30" s="77"/>
    </row>
    <row r="31" spans="1:10" x14ac:dyDescent="0.45">
      <c r="A31" s="66" t="s">
        <v>21</v>
      </c>
      <c r="B31" s="66"/>
      <c r="C31" s="76"/>
      <c r="D31" s="77"/>
      <c r="E31" s="66"/>
      <c r="F31" s="66"/>
      <c r="G31" s="66"/>
      <c r="H31" s="66"/>
      <c r="I31" s="66"/>
      <c r="J31" s="66"/>
    </row>
    <row r="32" spans="1:10" x14ac:dyDescent="0.45">
      <c r="A32" s="66"/>
      <c r="B32" s="66"/>
      <c r="C32" s="66"/>
      <c r="D32" s="66"/>
      <c r="E32" s="66"/>
      <c r="F32" s="66" t="s">
        <v>22</v>
      </c>
      <c r="G32" s="66"/>
      <c r="H32" s="76"/>
      <c r="I32" s="77"/>
      <c r="J32" s="77"/>
    </row>
    <row r="33" spans="1:12" x14ac:dyDescent="0.45">
      <c r="A33" s="66" t="s">
        <v>22</v>
      </c>
      <c r="B33" s="66"/>
      <c r="C33" s="76"/>
      <c r="D33" s="77"/>
      <c r="E33" s="66"/>
      <c r="F33" s="66"/>
      <c r="G33" s="66"/>
      <c r="H33" s="66"/>
      <c r="I33" s="66"/>
      <c r="J33" s="66"/>
    </row>
    <row r="34" spans="1:12" x14ac:dyDescent="0.45">
      <c r="A34" s="66"/>
      <c r="B34" s="66"/>
      <c r="C34" s="66"/>
      <c r="D34" s="66"/>
      <c r="E34" s="66"/>
      <c r="F34" s="66" t="s">
        <v>23</v>
      </c>
      <c r="G34" s="66"/>
      <c r="H34" s="76"/>
      <c r="I34" s="77"/>
      <c r="J34" s="77"/>
    </row>
    <row r="35" spans="1:12" x14ac:dyDescent="0.45">
      <c r="A35" s="66" t="s">
        <v>23</v>
      </c>
      <c r="B35" s="66"/>
      <c r="C35" s="76"/>
      <c r="D35" s="77"/>
      <c r="E35" s="66"/>
      <c r="F35" s="66"/>
      <c r="G35" s="66"/>
      <c r="H35" s="66"/>
      <c r="I35" s="66"/>
      <c r="J35" s="66"/>
    </row>
    <row r="36" spans="1:12" x14ac:dyDescent="0.45">
      <c r="A36" s="66"/>
      <c r="B36" s="66"/>
      <c r="C36" s="66"/>
      <c r="D36" s="66"/>
      <c r="E36" s="66"/>
      <c r="F36" s="66" t="s">
        <v>24</v>
      </c>
      <c r="G36" s="66"/>
      <c r="H36" s="79"/>
      <c r="I36" s="77"/>
    </row>
    <row r="37" spans="1:12" x14ac:dyDescent="0.45">
      <c r="A37" s="66" t="s">
        <v>24</v>
      </c>
      <c r="B37" s="66"/>
      <c r="C37" s="79"/>
      <c r="F37" s="88" t="s">
        <v>25</v>
      </c>
      <c r="G37" s="66"/>
      <c r="H37" s="80"/>
      <c r="I37" s="77"/>
      <c r="J37" s="88"/>
    </row>
    <row r="38" spans="1:12" x14ac:dyDescent="0.45">
      <c r="A38" s="66"/>
      <c r="B38" s="66"/>
      <c r="C38" s="66"/>
      <c r="E38" s="88"/>
      <c r="G38" s="66"/>
      <c r="H38" s="66"/>
      <c r="I38" s="77"/>
      <c r="J38" s="88"/>
    </row>
    <row r="39" spans="1:12" x14ac:dyDescent="0.45">
      <c r="A39" s="88" t="s">
        <v>25</v>
      </c>
      <c r="C39" s="80"/>
      <c r="E39" s="88"/>
      <c r="F39" s="66"/>
      <c r="G39" s="66"/>
      <c r="H39" s="66"/>
      <c r="I39" s="77"/>
      <c r="J39" s="77"/>
    </row>
    <row r="40" spans="1:12" x14ac:dyDescent="0.45">
      <c r="A40" s="66"/>
      <c r="B40" s="66"/>
      <c r="C40" s="66"/>
      <c r="D40" s="77"/>
      <c r="E40" s="88"/>
      <c r="F40" s="66" t="s">
        <v>26</v>
      </c>
      <c r="G40" s="66"/>
      <c r="H40" s="80"/>
      <c r="I40" s="66"/>
      <c r="J40" s="66"/>
    </row>
    <row r="41" spans="1:12" x14ac:dyDescent="0.45">
      <c r="A41" s="66" t="s">
        <v>26</v>
      </c>
      <c r="B41" s="66"/>
      <c r="C41" s="89"/>
      <c r="D41" s="66"/>
      <c r="E41" s="66"/>
      <c r="F41" s="66"/>
      <c r="G41" s="66"/>
      <c r="H41" s="66"/>
      <c r="I41" s="66"/>
      <c r="J41" s="66"/>
    </row>
    <row r="42" spans="1:12" x14ac:dyDescent="0.45">
      <c r="A42" s="66"/>
      <c r="B42" s="66"/>
      <c r="C42" s="66"/>
      <c r="D42" s="66"/>
      <c r="E42" s="66"/>
      <c r="F42" s="66" t="s">
        <v>27</v>
      </c>
      <c r="G42" s="66"/>
      <c r="H42" s="76"/>
      <c r="I42" s="77"/>
      <c r="J42" s="77"/>
    </row>
    <row r="43" spans="1:12" x14ac:dyDescent="0.45">
      <c r="A43" s="66" t="s">
        <v>27</v>
      </c>
      <c r="B43" s="66"/>
      <c r="C43" s="76"/>
      <c r="D43" s="77"/>
      <c r="E43" s="66"/>
      <c r="F43" s="66"/>
      <c r="G43" s="66"/>
      <c r="H43" s="66"/>
      <c r="I43" s="66"/>
      <c r="J43" s="66"/>
    </row>
    <row r="44" spans="1:12" x14ac:dyDescent="0.45">
      <c r="A44" s="66"/>
      <c r="B44" s="66"/>
      <c r="C44" s="82"/>
      <c r="D44" s="66"/>
      <c r="E44" s="66"/>
      <c r="F44" s="66"/>
      <c r="G44" s="66"/>
      <c r="H44" s="66"/>
      <c r="I44" s="66"/>
      <c r="J44" s="66"/>
    </row>
    <row r="45" spans="1:12" x14ac:dyDescent="0.45">
      <c r="A45" s="66"/>
      <c r="B45" s="66"/>
      <c r="C45" s="66"/>
      <c r="D45" s="66"/>
      <c r="E45" s="66"/>
    </row>
    <row r="46" spans="1:12" x14ac:dyDescent="0.45">
      <c r="A46" s="61" t="s">
        <v>28</v>
      </c>
      <c r="B46" s="61"/>
      <c r="C46" s="61"/>
      <c r="D46" s="61"/>
      <c r="E46" s="61"/>
      <c r="F46" s="61"/>
      <c r="G46" s="61"/>
      <c r="H46" s="61"/>
      <c r="I46" s="62"/>
      <c r="J46" s="62"/>
    </row>
    <row r="47" spans="1:12" x14ac:dyDescent="0.45">
      <c r="A47" s="66"/>
      <c r="B47" s="66"/>
      <c r="C47" s="66"/>
      <c r="D47" s="66"/>
      <c r="E47" s="66"/>
      <c r="F47" s="66"/>
      <c r="G47" s="66"/>
      <c r="H47" s="66"/>
      <c r="I47" s="66"/>
      <c r="J47" s="66"/>
      <c r="K47" s="66"/>
      <c r="L47" s="66"/>
    </row>
    <row r="48" spans="1:12" x14ac:dyDescent="0.45">
      <c r="A48" s="66" t="s">
        <v>20</v>
      </c>
      <c r="B48" s="66"/>
      <c r="C48" s="80"/>
      <c r="D48" s="77"/>
      <c r="E48" s="66"/>
      <c r="F48" s="66"/>
      <c r="G48" s="66"/>
      <c r="H48" s="66"/>
      <c r="I48" s="66"/>
      <c r="J48" s="66"/>
      <c r="K48" s="66"/>
      <c r="L48" s="66"/>
    </row>
    <row r="49" spans="1:13" x14ac:dyDescent="0.45">
      <c r="A49" s="66"/>
      <c r="B49" s="66"/>
      <c r="C49" s="82"/>
      <c r="D49" s="66"/>
      <c r="E49" s="66"/>
      <c r="F49" s="66"/>
      <c r="G49" s="66"/>
      <c r="H49" s="66"/>
      <c r="I49" s="66"/>
      <c r="J49" s="66"/>
      <c r="K49" s="66"/>
      <c r="L49" s="66"/>
    </row>
    <row r="50" spans="1:13" x14ac:dyDescent="0.45">
      <c r="A50" s="66" t="s">
        <v>21</v>
      </c>
      <c r="B50" s="66"/>
      <c r="C50" s="80"/>
      <c r="D50" s="77"/>
      <c r="E50" s="66"/>
      <c r="F50" s="66"/>
      <c r="G50" s="66"/>
      <c r="H50" s="66"/>
      <c r="I50" s="66"/>
      <c r="J50" s="66"/>
      <c r="K50" s="66"/>
      <c r="L50" s="66"/>
    </row>
    <row r="51" spans="1:13" x14ac:dyDescent="0.45">
      <c r="A51" s="66"/>
      <c r="B51" s="66"/>
      <c r="C51" s="66"/>
      <c r="D51" s="66"/>
      <c r="E51" s="66"/>
      <c r="F51" s="66"/>
      <c r="G51" s="66"/>
      <c r="H51" s="66"/>
      <c r="I51" s="66"/>
      <c r="J51" s="66"/>
      <c r="K51" s="66"/>
      <c r="L51" s="66"/>
    </row>
    <row r="52" spans="1:13" x14ac:dyDescent="0.45">
      <c r="A52" s="66" t="s">
        <v>22</v>
      </c>
      <c r="B52" s="66"/>
      <c r="C52" s="80"/>
      <c r="D52" s="77"/>
      <c r="E52" s="66"/>
      <c r="F52" s="66"/>
      <c r="G52" s="66"/>
      <c r="H52" s="66"/>
      <c r="I52" s="66"/>
      <c r="J52" s="66"/>
      <c r="K52" s="66"/>
      <c r="L52" s="66"/>
    </row>
    <row r="53" spans="1:13" x14ac:dyDescent="0.45">
      <c r="A53" s="66"/>
      <c r="B53" s="66"/>
      <c r="C53" s="66"/>
      <c r="D53" s="77"/>
      <c r="E53" s="66"/>
      <c r="F53" s="66"/>
      <c r="G53" s="66"/>
      <c r="H53" s="66"/>
      <c r="I53" s="66"/>
      <c r="J53" s="66"/>
      <c r="K53" s="66"/>
      <c r="L53" s="66"/>
    </row>
    <row r="54" spans="1:13" x14ac:dyDescent="0.45">
      <c r="A54" s="66" t="s">
        <v>12</v>
      </c>
      <c r="B54" s="66"/>
      <c r="C54" s="80"/>
      <c r="D54" s="77"/>
      <c r="E54" s="66"/>
      <c r="F54" s="66"/>
      <c r="G54" s="66"/>
      <c r="H54" s="66"/>
      <c r="I54" s="66"/>
      <c r="J54" s="66"/>
      <c r="K54" s="66"/>
      <c r="L54" s="66"/>
    </row>
    <row r="55" spans="1:13" x14ac:dyDescent="0.45">
      <c r="A55" s="66"/>
      <c r="B55" s="66"/>
      <c r="C55" s="66"/>
      <c r="D55" s="66"/>
      <c r="E55" s="66"/>
      <c r="F55" s="66"/>
      <c r="G55" s="66"/>
      <c r="H55" s="66"/>
      <c r="I55" s="66"/>
      <c r="J55" s="66"/>
      <c r="K55" s="66"/>
      <c r="L55" s="66"/>
      <c r="M55" s="66"/>
    </row>
    <row r="56" spans="1:13" x14ac:dyDescent="0.45">
      <c r="A56" s="66" t="s">
        <v>13</v>
      </c>
      <c r="B56" s="66"/>
      <c r="C56" s="80"/>
      <c r="G56" s="66"/>
      <c r="H56" s="66"/>
      <c r="I56" s="66"/>
      <c r="J56" s="66"/>
      <c r="K56" s="66"/>
      <c r="L56" s="66"/>
      <c r="M56" s="66"/>
    </row>
    <row r="57" spans="1:13" x14ac:dyDescent="0.45">
      <c r="A57" s="66"/>
      <c r="B57" s="66"/>
      <c r="C57" s="66"/>
      <c r="E57" s="66"/>
      <c r="F57" s="66"/>
      <c r="G57" s="66"/>
      <c r="H57" s="66"/>
      <c r="I57" s="66"/>
      <c r="J57" s="66"/>
      <c r="K57" s="66"/>
      <c r="L57" s="66"/>
      <c r="M57" s="66"/>
    </row>
    <row r="58" spans="1:13" x14ac:dyDescent="0.45">
      <c r="A58" s="66" t="s">
        <v>14</v>
      </c>
      <c r="C58" s="80" t="s">
        <v>113</v>
      </c>
      <c r="E58" s="66"/>
      <c r="F58" s="66"/>
      <c r="G58" s="66"/>
      <c r="H58" s="66"/>
      <c r="I58" s="66"/>
      <c r="J58" s="66"/>
      <c r="K58" s="66"/>
      <c r="L58" s="66"/>
      <c r="M58" s="66"/>
    </row>
    <row r="59" spans="1:13" x14ac:dyDescent="0.45">
      <c r="A59" s="66"/>
      <c r="B59" s="66"/>
      <c r="C59" s="66"/>
      <c r="D59" s="66"/>
      <c r="E59" s="66"/>
      <c r="F59" s="66"/>
      <c r="G59" s="66"/>
      <c r="H59" s="66"/>
      <c r="I59" s="66"/>
      <c r="J59" s="66"/>
      <c r="K59" s="66"/>
      <c r="L59" s="66"/>
      <c r="M59" s="66"/>
    </row>
    <row r="60" spans="1:13" x14ac:dyDescent="0.45">
      <c r="A60" s="66" t="s">
        <v>15</v>
      </c>
      <c r="B60" s="66"/>
      <c r="C60" s="80"/>
      <c r="D60" s="77"/>
      <c r="E60" s="77"/>
      <c r="F60" s="66"/>
      <c r="G60" s="66"/>
      <c r="H60" s="66"/>
      <c r="I60" s="66"/>
      <c r="J60" s="66"/>
      <c r="K60" s="66"/>
      <c r="L60" s="66"/>
      <c r="M60" s="66"/>
    </row>
    <row r="61" spans="1:13" x14ac:dyDescent="0.45">
      <c r="A61" s="66"/>
      <c r="B61" s="66"/>
      <c r="C61" s="66"/>
      <c r="D61" s="77"/>
      <c r="E61" s="77"/>
      <c r="F61" s="66"/>
      <c r="G61" s="66"/>
      <c r="H61" s="66"/>
      <c r="I61" s="66"/>
      <c r="J61" s="66"/>
      <c r="K61" s="66"/>
      <c r="L61" s="66"/>
      <c r="M61" s="66"/>
    </row>
    <row r="62" spans="1:13" x14ac:dyDescent="0.45">
      <c r="A62" s="66" t="s">
        <v>16</v>
      </c>
      <c r="B62" s="66"/>
      <c r="C62" s="80"/>
      <c r="D62" s="66"/>
      <c r="E62" s="66"/>
      <c r="F62" s="66"/>
      <c r="G62" s="66"/>
      <c r="H62" s="66"/>
      <c r="I62" s="66"/>
      <c r="J62" s="66"/>
      <c r="K62" s="66"/>
      <c r="L62" s="66"/>
      <c r="M62" s="66"/>
    </row>
    <row r="63" spans="1:13" x14ac:dyDescent="0.45">
      <c r="A63" s="66"/>
      <c r="B63" s="66"/>
      <c r="C63" s="82"/>
      <c r="D63" s="77"/>
      <c r="E63" s="77"/>
      <c r="F63" s="88"/>
      <c r="G63" s="66"/>
      <c r="H63" s="66"/>
      <c r="I63" s="66"/>
      <c r="J63" s="66"/>
      <c r="K63" s="66"/>
      <c r="L63" s="66"/>
      <c r="M63" s="66"/>
    </row>
    <row r="64" spans="1:13" x14ac:dyDescent="0.45">
      <c r="A64" s="66" t="s">
        <v>29</v>
      </c>
      <c r="B64" s="66"/>
      <c r="C64" s="80"/>
      <c r="D64" s="66"/>
      <c r="E64" s="66"/>
      <c r="F64" s="66"/>
      <c r="G64" s="66"/>
      <c r="H64" s="66"/>
      <c r="I64" s="66"/>
      <c r="J64" s="66"/>
      <c r="K64" s="66"/>
      <c r="L64" s="66"/>
      <c r="M64" s="66"/>
    </row>
    <row r="65" spans="1:16" x14ac:dyDescent="0.45">
      <c r="A65" s="66"/>
      <c r="B65" s="66"/>
      <c r="C65" s="66"/>
      <c r="D65" s="66"/>
      <c r="E65" s="66"/>
      <c r="F65" s="66"/>
      <c r="G65" s="66"/>
      <c r="H65" s="66"/>
      <c r="I65" s="66"/>
      <c r="J65" s="66"/>
      <c r="K65" s="66"/>
      <c r="L65" s="66"/>
    </row>
    <row r="66" spans="1:16" x14ac:dyDescent="0.45">
      <c r="A66" s="66" t="s">
        <v>27</v>
      </c>
      <c r="B66" s="66"/>
      <c r="C66" s="80"/>
      <c r="D66" s="77"/>
      <c r="E66" s="77"/>
      <c r="F66" s="66"/>
      <c r="G66" s="82"/>
      <c r="H66" s="82"/>
      <c r="I66" s="66"/>
      <c r="J66" s="66"/>
      <c r="K66" s="66"/>
      <c r="L66" s="66"/>
      <c r="M66" s="66"/>
      <c r="N66" s="66"/>
      <c r="O66" s="66"/>
      <c r="P66" s="66"/>
    </row>
  </sheetData>
  <sheetProtection algorithmName="SHA-512" hashValue="iqRVeDSUejk4wU8Bhzi264vOheBno8vGn6eE36MpO3XjfjVat6hbtgVgYH9tfS0Aw4WXIyXdt81A45ErDU+cPg==" saltValue="EiHtdQ5vc9VrDmltlp7WjA==" spinCount="100000" sheet="1" objects="1" scenarios="1"/>
  <mergeCells count="4">
    <mergeCell ref="F11:H12"/>
    <mergeCell ref="F26:H26"/>
    <mergeCell ref="A27:C27"/>
    <mergeCell ref="C4:C5"/>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3E950034-0A99-4C20-B4CF-1D69983DEB20}">
          <x14:formula1>
            <xm:f>Feuil1!$D$2:$D$3</xm:f>
          </x14:formula1>
          <xm:sqref>C29 H28 C48</xm:sqref>
        </x14:dataValidation>
        <x14:dataValidation type="list" allowBlank="1" showInputMessage="1" showErrorMessage="1" xr:uid="{9D02F070-E747-40C2-9527-973B89B3A642}">
          <x14:formula1>
            <xm:f>Feuil1!$A$2:$A$18</xm:f>
          </x14:formula1>
          <xm:sqref>C62 C21 H22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02E11-0143-4490-91AA-DDF9D35A8DAD}">
  <dimension ref="A1:Q358"/>
  <sheetViews>
    <sheetView showGridLines="0" zoomScale="110" workbookViewId="0">
      <selection activeCell="B3" sqref="B3"/>
    </sheetView>
  </sheetViews>
  <sheetFormatPr baseColWidth="10" defaultRowHeight="17.399999999999999" x14ac:dyDescent="0.45"/>
  <cols>
    <col min="1" max="1" width="11.5546875" style="12"/>
    <col min="2" max="2" width="22.77734375" style="130" customWidth="1"/>
    <col min="3" max="4" width="11.44140625" style="131"/>
    <col min="5" max="5" width="40.44140625" style="12" customWidth="1"/>
    <col min="6" max="6" width="39.77734375" style="12" customWidth="1"/>
    <col min="7" max="7" width="35" style="12" customWidth="1"/>
    <col min="8" max="8" width="22.109375" style="12" customWidth="1"/>
    <col min="9" max="9" width="28.109375" style="12" customWidth="1"/>
    <col min="10" max="10" width="20.33203125" style="12" customWidth="1"/>
    <col min="11" max="11" width="23.44140625" style="12" customWidth="1"/>
    <col min="12" max="17" width="19.44140625" style="12" customWidth="1"/>
    <col min="18" max="16384" width="11.5546875" style="12"/>
  </cols>
  <sheetData>
    <row r="1" spans="1:17" ht="70.8" x14ac:dyDescent="0.45">
      <c r="A1" s="90" t="s">
        <v>45</v>
      </c>
      <c r="B1" s="91" t="s">
        <v>46</v>
      </c>
      <c r="C1" s="92" t="s">
        <v>61</v>
      </c>
      <c r="D1" s="92" t="s">
        <v>62</v>
      </c>
      <c r="E1" s="93" t="s">
        <v>190</v>
      </c>
      <c r="F1" s="93" t="s">
        <v>47</v>
      </c>
      <c r="G1" s="93" t="s">
        <v>48</v>
      </c>
      <c r="H1" s="93" t="s">
        <v>49</v>
      </c>
      <c r="I1" s="93" t="s">
        <v>50</v>
      </c>
      <c r="J1" s="93" t="s">
        <v>191</v>
      </c>
      <c r="K1" s="93" t="s">
        <v>51</v>
      </c>
      <c r="L1" s="94" t="s">
        <v>52</v>
      </c>
      <c r="M1" s="94" t="s">
        <v>53</v>
      </c>
      <c r="N1" s="90" t="s">
        <v>192</v>
      </c>
      <c r="O1" s="94" t="s">
        <v>175</v>
      </c>
      <c r="P1" s="94" t="s">
        <v>114</v>
      </c>
      <c r="Q1" s="94" t="s">
        <v>54</v>
      </c>
    </row>
    <row r="2" spans="1:17" x14ac:dyDescent="0.45">
      <c r="A2" s="95" t="s">
        <v>55</v>
      </c>
      <c r="B2" s="96">
        <v>1</v>
      </c>
      <c r="C2" s="97">
        <v>12225</v>
      </c>
      <c r="D2" s="98" t="s">
        <v>115</v>
      </c>
      <c r="E2" s="99" t="s">
        <v>56</v>
      </c>
      <c r="F2" s="95" t="s">
        <v>57</v>
      </c>
      <c r="G2" s="95" t="s">
        <v>58</v>
      </c>
      <c r="H2" s="95" t="s">
        <v>59</v>
      </c>
      <c r="I2" s="100" t="s">
        <v>60</v>
      </c>
      <c r="J2" s="101">
        <v>190569.7</v>
      </c>
      <c r="K2" s="95">
        <v>12.05</v>
      </c>
      <c r="L2" s="102">
        <v>95300</v>
      </c>
      <c r="M2" s="103">
        <v>18700</v>
      </c>
      <c r="N2" s="102">
        <v>114000</v>
      </c>
      <c r="O2" s="102">
        <v>344.58</v>
      </c>
      <c r="P2" s="102">
        <v>1128.79</v>
      </c>
      <c r="Q2" s="104">
        <f>IFERROR(((L2/N2)*((K2/(J2/10000))))*(O2+P2),0)</f>
        <v>778.81277846502155</v>
      </c>
    </row>
    <row r="3" spans="1:17" x14ac:dyDescent="0.45">
      <c r="A3" s="105">
        <v>1</v>
      </c>
      <c r="B3" s="106"/>
      <c r="C3" s="107"/>
      <c r="D3" s="108"/>
      <c r="E3" s="109"/>
      <c r="F3" s="110"/>
      <c r="G3" s="111"/>
      <c r="H3" s="112"/>
      <c r="I3" s="112"/>
      <c r="J3" s="113"/>
      <c r="K3" s="113"/>
      <c r="L3" s="114"/>
      <c r="M3" s="114"/>
      <c r="N3" s="114"/>
      <c r="O3" s="115"/>
      <c r="P3" s="115"/>
      <c r="Q3" s="116">
        <f>IFERROR(((L3/N3)*((K3/(J3/10000))))*(O3+P3),0)</f>
        <v>0</v>
      </c>
    </row>
    <row r="4" spans="1:17" x14ac:dyDescent="0.45">
      <c r="A4" s="117">
        <v>2</v>
      </c>
      <c r="B4" s="118"/>
      <c r="C4" s="119"/>
      <c r="D4" s="120"/>
      <c r="E4" s="121"/>
      <c r="F4" s="110"/>
      <c r="G4" s="122"/>
      <c r="H4" s="123"/>
      <c r="I4" s="123"/>
      <c r="J4" s="124"/>
      <c r="K4" s="124"/>
      <c r="L4" s="125"/>
      <c r="M4" s="125"/>
      <c r="N4" s="125"/>
      <c r="O4" s="126"/>
      <c r="P4" s="126"/>
      <c r="Q4" s="116">
        <f t="shared" ref="Q4:Q8" si="0">IFERROR(((L4/N4)*((K4/(J4/10000))))*(O4+P4),0)</f>
        <v>0</v>
      </c>
    </row>
    <row r="5" spans="1:17" x14ac:dyDescent="0.45">
      <c r="A5" s="117">
        <v>3</v>
      </c>
      <c r="B5" s="118"/>
      <c r="C5" s="119"/>
      <c r="D5" s="120"/>
      <c r="E5" s="121"/>
      <c r="F5" s="110"/>
      <c r="G5" s="122"/>
      <c r="H5" s="123"/>
      <c r="I5" s="123"/>
      <c r="J5" s="124"/>
      <c r="K5" s="124"/>
      <c r="L5" s="125"/>
      <c r="M5" s="125"/>
      <c r="N5" s="125"/>
      <c r="O5" s="126"/>
      <c r="P5" s="126"/>
      <c r="Q5" s="116">
        <f t="shared" si="0"/>
        <v>0</v>
      </c>
    </row>
    <row r="6" spans="1:17" x14ac:dyDescent="0.45">
      <c r="A6" s="117">
        <v>4</v>
      </c>
      <c r="B6" s="118"/>
      <c r="C6" s="119"/>
      <c r="D6" s="120"/>
      <c r="E6" s="121"/>
      <c r="F6" s="110"/>
      <c r="G6" s="122"/>
      <c r="H6" s="123"/>
      <c r="I6" s="123"/>
      <c r="J6" s="124"/>
      <c r="K6" s="124"/>
      <c r="L6" s="125"/>
      <c r="M6" s="125"/>
      <c r="N6" s="125"/>
      <c r="O6" s="126"/>
      <c r="P6" s="126"/>
      <c r="Q6" s="116">
        <f t="shared" si="0"/>
        <v>0</v>
      </c>
    </row>
    <row r="7" spans="1:17" x14ac:dyDescent="0.45">
      <c r="A7" s="117">
        <v>5</v>
      </c>
      <c r="B7" s="118"/>
      <c r="C7" s="119"/>
      <c r="D7" s="120"/>
      <c r="E7" s="121"/>
      <c r="F7" s="110"/>
      <c r="G7" s="122"/>
      <c r="H7" s="123"/>
      <c r="I7" s="123"/>
      <c r="J7" s="124"/>
      <c r="K7" s="124"/>
      <c r="L7" s="125"/>
      <c r="M7" s="125"/>
      <c r="N7" s="125"/>
      <c r="O7" s="126"/>
      <c r="P7" s="126"/>
      <c r="Q7" s="116">
        <f t="shared" si="0"/>
        <v>0</v>
      </c>
    </row>
    <row r="8" spans="1:17" x14ac:dyDescent="0.45">
      <c r="A8" s="117">
        <v>6</v>
      </c>
      <c r="B8" s="118"/>
      <c r="C8" s="119"/>
      <c r="D8" s="120"/>
      <c r="E8" s="121"/>
      <c r="F8" s="110"/>
      <c r="G8" s="122"/>
      <c r="H8" s="123"/>
      <c r="I8" s="123"/>
      <c r="J8" s="124"/>
      <c r="K8" s="124"/>
      <c r="L8" s="125"/>
      <c r="M8" s="125"/>
      <c r="N8" s="125"/>
      <c r="O8" s="126"/>
      <c r="P8" s="126"/>
      <c r="Q8" s="116">
        <f t="shared" si="0"/>
        <v>0</v>
      </c>
    </row>
    <row r="9" spans="1:17" x14ac:dyDescent="0.45">
      <c r="A9" s="117">
        <v>7</v>
      </c>
      <c r="B9" s="127"/>
      <c r="C9" s="120"/>
      <c r="D9" s="120"/>
      <c r="E9" s="128"/>
      <c r="F9" s="110"/>
      <c r="G9" s="128"/>
      <c r="H9" s="128"/>
      <c r="I9" s="128"/>
      <c r="J9" s="129"/>
      <c r="K9" s="129"/>
      <c r="L9" s="126"/>
      <c r="M9" s="126"/>
      <c r="N9" s="126"/>
      <c r="O9" s="126"/>
      <c r="P9" s="126"/>
      <c r="Q9" s="116">
        <f t="shared" ref="Q9:Q67" si="1">IFERROR(((L9/N9)*((K9/(J9/10000))))*(O9+P9),0)</f>
        <v>0</v>
      </c>
    </row>
    <row r="10" spans="1:17" x14ac:dyDescent="0.45">
      <c r="A10" s="117">
        <v>8</v>
      </c>
      <c r="B10" s="127"/>
      <c r="C10" s="120"/>
      <c r="D10" s="120"/>
      <c r="E10" s="128"/>
      <c r="F10" s="110"/>
      <c r="G10" s="128"/>
      <c r="H10" s="128"/>
      <c r="I10" s="128"/>
      <c r="J10" s="129"/>
      <c r="K10" s="129"/>
      <c r="L10" s="126"/>
      <c r="M10" s="126"/>
      <c r="N10" s="126"/>
      <c r="O10" s="126"/>
      <c r="P10" s="126"/>
      <c r="Q10" s="116">
        <f t="shared" si="1"/>
        <v>0</v>
      </c>
    </row>
    <row r="11" spans="1:17" x14ac:dyDescent="0.45">
      <c r="A11" s="117">
        <v>9</v>
      </c>
      <c r="B11" s="127"/>
      <c r="C11" s="120"/>
      <c r="D11" s="120"/>
      <c r="E11" s="128"/>
      <c r="F11" s="110"/>
      <c r="G11" s="128"/>
      <c r="H11" s="128"/>
      <c r="I11" s="128"/>
      <c r="J11" s="129"/>
      <c r="K11" s="129"/>
      <c r="L11" s="126"/>
      <c r="M11" s="126"/>
      <c r="N11" s="126"/>
      <c r="O11" s="126"/>
      <c r="P11" s="126"/>
      <c r="Q11" s="116">
        <f t="shared" si="1"/>
        <v>0</v>
      </c>
    </row>
    <row r="12" spans="1:17" x14ac:dyDescent="0.45">
      <c r="A12" s="117">
        <v>10</v>
      </c>
      <c r="B12" s="127"/>
      <c r="C12" s="120"/>
      <c r="D12" s="120"/>
      <c r="E12" s="128"/>
      <c r="F12" s="110"/>
      <c r="G12" s="128"/>
      <c r="H12" s="128"/>
      <c r="I12" s="128"/>
      <c r="J12" s="129"/>
      <c r="K12" s="129"/>
      <c r="L12" s="126"/>
      <c r="M12" s="126"/>
      <c r="N12" s="126"/>
      <c r="O12" s="126"/>
      <c r="P12" s="126"/>
      <c r="Q12" s="116">
        <f t="shared" si="1"/>
        <v>0</v>
      </c>
    </row>
    <row r="13" spans="1:17" x14ac:dyDescent="0.45">
      <c r="A13" s="117">
        <v>11</v>
      </c>
      <c r="B13" s="127"/>
      <c r="C13" s="120"/>
      <c r="D13" s="120"/>
      <c r="E13" s="128"/>
      <c r="F13" s="110"/>
      <c r="G13" s="128"/>
      <c r="H13" s="128"/>
      <c r="I13" s="128"/>
      <c r="J13" s="129"/>
      <c r="K13" s="129"/>
      <c r="L13" s="126"/>
      <c r="M13" s="126"/>
      <c r="N13" s="126"/>
      <c r="O13" s="126"/>
      <c r="P13" s="126"/>
      <c r="Q13" s="116">
        <f t="shared" si="1"/>
        <v>0</v>
      </c>
    </row>
    <row r="14" spans="1:17" x14ac:dyDescent="0.45">
      <c r="A14" s="117">
        <v>12</v>
      </c>
      <c r="B14" s="127"/>
      <c r="C14" s="120"/>
      <c r="D14" s="120"/>
      <c r="E14" s="128"/>
      <c r="F14" s="110"/>
      <c r="G14" s="128"/>
      <c r="H14" s="128"/>
      <c r="I14" s="128"/>
      <c r="J14" s="129"/>
      <c r="K14" s="129"/>
      <c r="L14" s="126"/>
      <c r="M14" s="126"/>
      <c r="N14" s="126"/>
      <c r="O14" s="126"/>
      <c r="P14" s="126"/>
      <c r="Q14" s="116">
        <f t="shared" si="1"/>
        <v>0</v>
      </c>
    </row>
    <row r="15" spans="1:17" x14ac:dyDescent="0.45">
      <c r="A15" s="117">
        <v>13</v>
      </c>
      <c r="B15" s="127"/>
      <c r="C15" s="120"/>
      <c r="D15" s="120"/>
      <c r="E15" s="128"/>
      <c r="F15" s="110"/>
      <c r="G15" s="128"/>
      <c r="H15" s="128"/>
      <c r="I15" s="128"/>
      <c r="J15" s="129"/>
      <c r="K15" s="129"/>
      <c r="L15" s="126"/>
      <c r="M15" s="126"/>
      <c r="N15" s="126"/>
      <c r="O15" s="126"/>
      <c r="P15" s="126"/>
      <c r="Q15" s="116">
        <f t="shared" si="1"/>
        <v>0</v>
      </c>
    </row>
    <row r="16" spans="1:17" x14ac:dyDescent="0.45">
      <c r="A16" s="117">
        <v>14</v>
      </c>
      <c r="B16" s="127"/>
      <c r="C16" s="120"/>
      <c r="D16" s="120"/>
      <c r="E16" s="128"/>
      <c r="F16" s="110"/>
      <c r="G16" s="128"/>
      <c r="H16" s="128"/>
      <c r="I16" s="128"/>
      <c r="J16" s="129"/>
      <c r="K16" s="129"/>
      <c r="L16" s="126"/>
      <c r="M16" s="126"/>
      <c r="N16" s="126"/>
      <c r="O16" s="126"/>
      <c r="P16" s="126"/>
      <c r="Q16" s="116">
        <f t="shared" si="1"/>
        <v>0</v>
      </c>
    </row>
    <row r="17" spans="1:17" x14ac:dyDescent="0.45">
      <c r="A17" s="117">
        <v>15</v>
      </c>
      <c r="B17" s="127"/>
      <c r="C17" s="120"/>
      <c r="D17" s="120"/>
      <c r="E17" s="128"/>
      <c r="F17" s="110"/>
      <c r="G17" s="128"/>
      <c r="H17" s="128"/>
      <c r="I17" s="128"/>
      <c r="J17" s="129"/>
      <c r="K17" s="129"/>
      <c r="L17" s="126"/>
      <c r="M17" s="126"/>
      <c r="N17" s="126"/>
      <c r="O17" s="126"/>
      <c r="P17" s="126"/>
      <c r="Q17" s="116">
        <f t="shared" si="1"/>
        <v>0</v>
      </c>
    </row>
    <row r="18" spans="1:17" x14ac:dyDescent="0.45">
      <c r="A18" s="117">
        <v>16</v>
      </c>
      <c r="B18" s="127"/>
      <c r="C18" s="120"/>
      <c r="D18" s="120"/>
      <c r="E18" s="128"/>
      <c r="F18" s="110"/>
      <c r="G18" s="128"/>
      <c r="H18" s="128"/>
      <c r="I18" s="128"/>
      <c r="J18" s="129"/>
      <c r="K18" s="129"/>
      <c r="L18" s="126"/>
      <c r="M18" s="126"/>
      <c r="N18" s="126"/>
      <c r="O18" s="126"/>
      <c r="P18" s="126"/>
      <c r="Q18" s="116">
        <f t="shared" si="1"/>
        <v>0</v>
      </c>
    </row>
    <row r="19" spans="1:17" x14ac:dyDescent="0.45">
      <c r="A19" s="117">
        <v>17</v>
      </c>
      <c r="B19" s="127"/>
      <c r="C19" s="120"/>
      <c r="D19" s="120"/>
      <c r="E19" s="128"/>
      <c r="F19" s="110"/>
      <c r="G19" s="128"/>
      <c r="H19" s="128"/>
      <c r="I19" s="128"/>
      <c r="J19" s="129"/>
      <c r="K19" s="129"/>
      <c r="L19" s="126"/>
      <c r="M19" s="126"/>
      <c r="N19" s="126"/>
      <c r="O19" s="126"/>
      <c r="P19" s="126"/>
      <c r="Q19" s="116">
        <f t="shared" si="1"/>
        <v>0</v>
      </c>
    </row>
    <row r="20" spans="1:17" x14ac:dyDescent="0.45">
      <c r="A20" s="117">
        <v>18</v>
      </c>
      <c r="B20" s="127"/>
      <c r="C20" s="120"/>
      <c r="D20" s="120"/>
      <c r="E20" s="128"/>
      <c r="F20" s="110"/>
      <c r="G20" s="128"/>
      <c r="H20" s="128"/>
      <c r="I20" s="128"/>
      <c r="J20" s="129"/>
      <c r="K20" s="129"/>
      <c r="L20" s="126"/>
      <c r="M20" s="126"/>
      <c r="N20" s="126"/>
      <c r="O20" s="126"/>
      <c r="P20" s="126"/>
      <c r="Q20" s="116">
        <f t="shared" si="1"/>
        <v>0</v>
      </c>
    </row>
    <row r="21" spans="1:17" x14ac:dyDescent="0.45">
      <c r="A21" s="117">
        <v>19</v>
      </c>
      <c r="B21" s="127"/>
      <c r="C21" s="120"/>
      <c r="D21" s="120"/>
      <c r="E21" s="128"/>
      <c r="F21" s="110"/>
      <c r="G21" s="128"/>
      <c r="H21" s="128"/>
      <c r="I21" s="128"/>
      <c r="J21" s="129"/>
      <c r="K21" s="129"/>
      <c r="L21" s="126"/>
      <c r="M21" s="126"/>
      <c r="N21" s="126"/>
      <c r="O21" s="126"/>
      <c r="P21" s="126"/>
      <c r="Q21" s="116">
        <f t="shared" si="1"/>
        <v>0</v>
      </c>
    </row>
    <row r="22" spans="1:17" x14ac:dyDescent="0.45">
      <c r="A22" s="117">
        <v>20</v>
      </c>
      <c r="B22" s="127"/>
      <c r="C22" s="120"/>
      <c r="D22" s="120"/>
      <c r="E22" s="128"/>
      <c r="F22" s="110"/>
      <c r="G22" s="128"/>
      <c r="H22" s="128"/>
      <c r="I22" s="128"/>
      <c r="J22" s="129"/>
      <c r="K22" s="129"/>
      <c r="L22" s="126"/>
      <c r="M22" s="126"/>
      <c r="N22" s="126"/>
      <c r="O22" s="126"/>
      <c r="P22" s="126"/>
      <c r="Q22" s="116">
        <f t="shared" si="1"/>
        <v>0</v>
      </c>
    </row>
    <row r="23" spans="1:17" x14ac:dyDescent="0.45">
      <c r="A23" s="117">
        <v>21</v>
      </c>
      <c r="B23" s="127"/>
      <c r="C23" s="120"/>
      <c r="D23" s="120"/>
      <c r="E23" s="128"/>
      <c r="F23" s="110"/>
      <c r="G23" s="128"/>
      <c r="H23" s="128"/>
      <c r="I23" s="128"/>
      <c r="J23" s="129"/>
      <c r="K23" s="129"/>
      <c r="L23" s="126"/>
      <c r="M23" s="126"/>
      <c r="N23" s="126"/>
      <c r="O23" s="126"/>
      <c r="P23" s="126"/>
      <c r="Q23" s="116">
        <f t="shared" si="1"/>
        <v>0</v>
      </c>
    </row>
    <row r="24" spans="1:17" x14ac:dyDescent="0.45">
      <c r="A24" s="117">
        <v>22</v>
      </c>
      <c r="B24" s="127"/>
      <c r="C24" s="120"/>
      <c r="D24" s="120"/>
      <c r="E24" s="128"/>
      <c r="F24" s="110"/>
      <c r="G24" s="128"/>
      <c r="H24" s="128"/>
      <c r="I24" s="128"/>
      <c r="J24" s="129"/>
      <c r="K24" s="129"/>
      <c r="L24" s="126"/>
      <c r="M24" s="126"/>
      <c r="N24" s="126"/>
      <c r="O24" s="126"/>
      <c r="P24" s="126"/>
      <c r="Q24" s="116">
        <f t="shared" si="1"/>
        <v>0</v>
      </c>
    </row>
    <row r="25" spans="1:17" x14ac:dyDescent="0.45">
      <c r="A25" s="117">
        <v>23</v>
      </c>
      <c r="B25" s="127"/>
      <c r="C25" s="120"/>
      <c r="D25" s="120"/>
      <c r="E25" s="128"/>
      <c r="F25" s="110"/>
      <c r="G25" s="128"/>
      <c r="H25" s="128"/>
      <c r="I25" s="128"/>
      <c r="J25" s="129"/>
      <c r="K25" s="129"/>
      <c r="L25" s="126"/>
      <c r="M25" s="126"/>
      <c r="N25" s="126"/>
      <c r="O25" s="126"/>
      <c r="P25" s="126"/>
      <c r="Q25" s="116">
        <f t="shared" si="1"/>
        <v>0</v>
      </c>
    </row>
    <row r="26" spans="1:17" x14ac:dyDescent="0.45">
      <c r="A26" s="117">
        <v>24</v>
      </c>
      <c r="B26" s="127"/>
      <c r="C26" s="120"/>
      <c r="D26" s="120"/>
      <c r="E26" s="128"/>
      <c r="F26" s="110"/>
      <c r="G26" s="128"/>
      <c r="H26" s="128"/>
      <c r="I26" s="128"/>
      <c r="J26" s="129"/>
      <c r="K26" s="129"/>
      <c r="L26" s="126"/>
      <c r="M26" s="126"/>
      <c r="N26" s="126"/>
      <c r="O26" s="126"/>
      <c r="P26" s="126"/>
      <c r="Q26" s="116">
        <f t="shared" si="1"/>
        <v>0</v>
      </c>
    </row>
    <row r="27" spans="1:17" x14ac:dyDescent="0.45">
      <c r="A27" s="117">
        <v>25</v>
      </c>
      <c r="B27" s="127"/>
      <c r="C27" s="120"/>
      <c r="D27" s="120"/>
      <c r="E27" s="128"/>
      <c r="F27" s="110"/>
      <c r="G27" s="128"/>
      <c r="H27" s="128"/>
      <c r="I27" s="128"/>
      <c r="J27" s="129"/>
      <c r="K27" s="129"/>
      <c r="L27" s="126"/>
      <c r="M27" s="126"/>
      <c r="N27" s="126"/>
      <c r="O27" s="126"/>
      <c r="P27" s="126"/>
      <c r="Q27" s="116">
        <f t="shared" si="1"/>
        <v>0</v>
      </c>
    </row>
    <row r="28" spans="1:17" x14ac:dyDescent="0.45">
      <c r="A28" s="117">
        <v>26</v>
      </c>
      <c r="B28" s="127"/>
      <c r="C28" s="120"/>
      <c r="D28" s="120"/>
      <c r="E28" s="128"/>
      <c r="F28" s="110"/>
      <c r="G28" s="128"/>
      <c r="H28" s="128"/>
      <c r="I28" s="128"/>
      <c r="J28" s="129"/>
      <c r="K28" s="129"/>
      <c r="L28" s="126"/>
      <c r="M28" s="126"/>
      <c r="N28" s="126"/>
      <c r="O28" s="126"/>
      <c r="P28" s="126"/>
      <c r="Q28" s="116">
        <f t="shared" si="1"/>
        <v>0</v>
      </c>
    </row>
    <row r="29" spans="1:17" x14ac:dyDescent="0.45">
      <c r="A29" s="117">
        <v>27</v>
      </c>
      <c r="B29" s="127"/>
      <c r="C29" s="120"/>
      <c r="D29" s="120"/>
      <c r="E29" s="128"/>
      <c r="F29" s="110"/>
      <c r="G29" s="128"/>
      <c r="H29" s="128"/>
      <c r="I29" s="128"/>
      <c r="J29" s="129"/>
      <c r="K29" s="129"/>
      <c r="L29" s="126"/>
      <c r="M29" s="126"/>
      <c r="N29" s="126"/>
      <c r="O29" s="126"/>
      <c r="P29" s="126"/>
      <c r="Q29" s="116">
        <f t="shared" si="1"/>
        <v>0</v>
      </c>
    </row>
    <row r="30" spans="1:17" x14ac:dyDescent="0.45">
      <c r="A30" s="117">
        <v>28</v>
      </c>
      <c r="B30" s="127"/>
      <c r="C30" s="120"/>
      <c r="D30" s="120"/>
      <c r="E30" s="128"/>
      <c r="F30" s="110"/>
      <c r="G30" s="128"/>
      <c r="H30" s="128"/>
      <c r="I30" s="128"/>
      <c r="J30" s="129"/>
      <c r="K30" s="129"/>
      <c r="L30" s="126"/>
      <c r="M30" s="126"/>
      <c r="N30" s="126"/>
      <c r="O30" s="126"/>
      <c r="P30" s="126"/>
      <c r="Q30" s="116">
        <f t="shared" si="1"/>
        <v>0</v>
      </c>
    </row>
    <row r="31" spans="1:17" x14ac:dyDescent="0.45">
      <c r="A31" s="117">
        <v>29</v>
      </c>
      <c r="B31" s="127"/>
      <c r="C31" s="120"/>
      <c r="D31" s="120"/>
      <c r="E31" s="128"/>
      <c r="F31" s="110"/>
      <c r="G31" s="128"/>
      <c r="H31" s="128"/>
      <c r="I31" s="128"/>
      <c r="J31" s="129"/>
      <c r="K31" s="129"/>
      <c r="L31" s="126"/>
      <c r="M31" s="126"/>
      <c r="N31" s="126"/>
      <c r="O31" s="126"/>
      <c r="P31" s="126"/>
      <c r="Q31" s="116">
        <f t="shared" si="1"/>
        <v>0</v>
      </c>
    </row>
    <row r="32" spans="1:17" x14ac:dyDescent="0.45">
      <c r="A32" s="117">
        <v>30</v>
      </c>
      <c r="B32" s="127"/>
      <c r="C32" s="120"/>
      <c r="D32" s="120"/>
      <c r="E32" s="128"/>
      <c r="F32" s="110"/>
      <c r="G32" s="128"/>
      <c r="H32" s="128"/>
      <c r="I32" s="128"/>
      <c r="J32" s="129"/>
      <c r="K32" s="129"/>
      <c r="L32" s="126"/>
      <c r="M32" s="126"/>
      <c r="N32" s="126"/>
      <c r="O32" s="126"/>
      <c r="P32" s="126"/>
      <c r="Q32" s="116">
        <f t="shared" si="1"/>
        <v>0</v>
      </c>
    </row>
    <row r="33" spans="1:17" x14ac:dyDescent="0.45">
      <c r="A33" s="117">
        <v>31</v>
      </c>
      <c r="B33" s="127"/>
      <c r="C33" s="120"/>
      <c r="D33" s="120"/>
      <c r="E33" s="128"/>
      <c r="F33" s="110"/>
      <c r="G33" s="128"/>
      <c r="H33" s="128"/>
      <c r="I33" s="128"/>
      <c r="J33" s="129"/>
      <c r="K33" s="129"/>
      <c r="L33" s="126"/>
      <c r="M33" s="126"/>
      <c r="N33" s="126"/>
      <c r="O33" s="126"/>
      <c r="P33" s="126"/>
      <c r="Q33" s="116">
        <f t="shared" si="1"/>
        <v>0</v>
      </c>
    </row>
    <row r="34" spans="1:17" x14ac:dyDescent="0.45">
      <c r="A34" s="117">
        <v>32</v>
      </c>
      <c r="B34" s="127"/>
      <c r="C34" s="120"/>
      <c r="D34" s="120"/>
      <c r="E34" s="128"/>
      <c r="F34" s="110"/>
      <c r="G34" s="128"/>
      <c r="H34" s="128"/>
      <c r="I34" s="128"/>
      <c r="J34" s="129"/>
      <c r="K34" s="129"/>
      <c r="L34" s="126"/>
      <c r="M34" s="126"/>
      <c r="N34" s="126"/>
      <c r="O34" s="126"/>
      <c r="P34" s="126"/>
      <c r="Q34" s="116">
        <f t="shared" si="1"/>
        <v>0</v>
      </c>
    </row>
    <row r="35" spans="1:17" x14ac:dyDescent="0.45">
      <c r="A35" s="117">
        <v>33</v>
      </c>
      <c r="B35" s="127"/>
      <c r="C35" s="120"/>
      <c r="D35" s="120"/>
      <c r="E35" s="128"/>
      <c r="F35" s="110"/>
      <c r="G35" s="128"/>
      <c r="H35" s="128"/>
      <c r="I35" s="128"/>
      <c r="J35" s="129"/>
      <c r="K35" s="129"/>
      <c r="L35" s="126"/>
      <c r="M35" s="126"/>
      <c r="N35" s="126"/>
      <c r="O35" s="126"/>
      <c r="P35" s="126"/>
      <c r="Q35" s="116">
        <f t="shared" si="1"/>
        <v>0</v>
      </c>
    </row>
    <row r="36" spans="1:17" x14ac:dyDescent="0.45">
      <c r="A36" s="117">
        <v>34</v>
      </c>
      <c r="B36" s="127"/>
      <c r="C36" s="120"/>
      <c r="D36" s="120"/>
      <c r="E36" s="128"/>
      <c r="F36" s="110"/>
      <c r="G36" s="128"/>
      <c r="H36" s="128"/>
      <c r="I36" s="128"/>
      <c r="J36" s="129"/>
      <c r="K36" s="129"/>
      <c r="L36" s="126"/>
      <c r="M36" s="126"/>
      <c r="N36" s="126"/>
      <c r="O36" s="126"/>
      <c r="P36" s="126"/>
      <c r="Q36" s="116">
        <f t="shared" si="1"/>
        <v>0</v>
      </c>
    </row>
    <row r="37" spans="1:17" x14ac:dyDescent="0.45">
      <c r="A37" s="117">
        <v>35</v>
      </c>
      <c r="B37" s="127"/>
      <c r="C37" s="120"/>
      <c r="D37" s="120"/>
      <c r="E37" s="128"/>
      <c r="F37" s="110"/>
      <c r="G37" s="128"/>
      <c r="H37" s="128"/>
      <c r="I37" s="128"/>
      <c r="J37" s="129"/>
      <c r="K37" s="129"/>
      <c r="L37" s="126"/>
      <c r="M37" s="126"/>
      <c r="N37" s="126"/>
      <c r="O37" s="126"/>
      <c r="P37" s="126"/>
      <c r="Q37" s="116">
        <f t="shared" si="1"/>
        <v>0</v>
      </c>
    </row>
    <row r="38" spans="1:17" x14ac:dyDescent="0.45">
      <c r="A38" s="117">
        <v>36</v>
      </c>
      <c r="B38" s="127"/>
      <c r="C38" s="120"/>
      <c r="D38" s="120"/>
      <c r="E38" s="128"/>
      <c r="F38" s="110"/>
      <c r="G38" s="128"/>
      <c r="H38" s="128"/>
      <c r="I38" s="128"/>
      <c r="J38" s="129"/>
      <c r="K38" s="129"/>
      <c r="L38" s="126"/>
      <c r="M38" s="126"/>
      <c r="N38" s="126"/>
      <c r="O38" s="126"/>
      <c r="P38" s="126"/>
      <c r="Q38" s="116">
        <f t="shared" si="1"/>
        <v>0</v>
      </c>
    </row>
    <row r="39" spans="1:17" x14ac:dyDescent="0.45">
      <c r="A39" s="117">
        <v>37</v>
      </c>
      <c r="B39" s="127"/>
      <c r="C39" s="120"/>
      <c r="D39" s="120"/>
      <c r="E39" s="128"/>
      <c r="F39" s="110"/>
      <c r="G39" s="128"/>
      <c r="H39" s="128"/>
      <c r="I39" s="128"/>
      <c r="J39" s="129"/>
      <c r="K39" s="129"/>
      <c r="L39" s="126"/>
      <c r="M39" s="126"/>
      <c r="N39" s="126"/>
      <c r="O39" s="126"/>
      <c r="P39" s="126"/>
      <c r="Q39" s="116">
        <f t="shared" si="1"/>
        <v>0</v>
      </c>
    </row>
    <row r="40" spans="1:17" x14ac:dyDescent="0.45">
      <c r="A40" s="117">
        <v>38</v>
      </c>
      <c r="B40" s="127"/>
      <c r="C40" s="120"/>
      <c r="D40" s="120"/>
      <c r="E40" s="128"/>
      <c r="F40" s="110"/>
      <c r="G40" s="128"/>
      <c r="H40" s="128"/>
      <c r="I40" s="128"/>
      <c r="J40" s="129"/>
      <c r="K40" s="129"/>
      <c r="L40" s="126"/>
      <c r="M40" s="126"/>
      <c r="N40" s="126"/>
      <c r="O40" s="126"/>
      <c r="P40" s="126"/>
      <c r="Q40" s="116">
        <f t="shared" si="1"/>
        <v>0</v>
      </c>
    </row>
    <row r="41" spans="1:17" x14ac:dyDescent="0.45">
      <c r="A41" s="117">
        <v>39</v>
      </c>
      <c r="B41" s="127"/>
      <c r="C41" s="120"/>
      <c r="D41" s="120"/>
      <c r="E41" s="128"/>
      <c r="F41" s="110"/>
      <c r="G41" s="128"/>
      <c r="H41" s="128"/>
      <c r="I41" s="128"/>
      <c r="J41" s="129"/>
      <c r="K41" s="129"/>
      <c r="L41" s="126"/>
      <c r="M41" s="126"/>
      <c r="N41" s="126"/>
      <c r="O41" s="126"/>
      <c r="P41" s="126"/>
      <c r="Q41" s="116">
        <f t="shared" si="1"/>
        <v>0</v>
      </c>
    </row>
    <row r="42" spans="1:17" x14ac:dyDescent="0.45">
      <c r="A42" s="117">
        <v>40</v>
      </c>
      <c r="B42" s="127"/>
      <c r="C42" s="120"/>
      <c r="D42" s="120"/>
      <c r="E42" s="128"/>
      <c r="F42" s="110"/>
      <c r="G42" s="128"/>
      <c r="H42" s="128"/>
      <c r="I42" s="128"/>
      <c r="J42" s="129"/>
      <c r="K42" s="129"/>
      <c r="L42" s="126"/>
      <c r="M42" s="126"/>
      <c r="N42" s="126"/>
      <c r="O42" s="126"/>
      <c r="P42" s="126"/>
      <c r="Q42" s="116">
        <f t="shared" si="1"/>
        <v>0</v>
      </c>
    </row>
    <row r="43" spans="1:17" x14ac:dyDescent="0.45">
      <c r="A43" s="117">
        <v>41</v>
      </c>
      <c r="B43" s="127"/>
      <c r="C43" s="120"/>
      <c r="D43" s="120"/>
      <c r="E43" s="128"/>
      <c r="F43" s="110"/>
      <c r="G43" s="128"/>
      <c r="H43" s="128"/>
      <c r="I43" s="128"/>
      <c r="J43" s="129"/>
      <c r="K43" s="129"/>
      <c r="L43" s="126"/>
      <c r="M43" s="126"/>
      <c r="N43" s="126"/>
      <c r="O43" s="126"/>
      <c r="P43" s="126"/>
      <c r="Q43" s="116">
        <f t="shared" si="1"/>
        <v>0</v>
      </c>
    </row>
    <row r="44" spans="1:17" x14ac:dyDescent="0.45">
      <c r="A44" s="117">
        <v>42</v>
      </c>
      <c r="B44" s="127"/>
      <c r="C44" s="120"/>
      <c r="D44" s="120"/>
      <c r="E44" s="128"/>
      <c r="F44" s="110"/>
      <c r="G44" s="128"/>
      <c r="H44" s="128"/>
      <c r="I44" s="128"/>
      <c r="J44" s="129"/>
      <c r="K44" s="129"/>
      <c r="L44" s="126"/>
      <c r="M44" s="126"/>
      <c r="N44" s="126"/>
      <c r="O44" s="126"/>
      <c r="P44" s="126"/>
      <c r="Q44" s="116">
        <f t="shared" si="1"/>
        <v>0</v>
      </c>
    </row>
    <row r="45" spans="1:17" x14ac:dyDescent="0.45">
      <c r="A45" s="117">
        <v>43</v>
      </c>
      <c r="B45" s="127"/>
      <c r="C45" s="120"/>
      <c r="D45" s="120"/>
      <c r="E45" s="128"/>
      <c r="F45" s="110"/>
      <c r="G45" s="128"/>
      <c r="H45" s="128"/>
      <c r="I45" s="128"/>
      <c r="J45" s="129"/>
      <c r="K45" s="129"/>
      <c r="L45" s="126"/>
      <c r="M45" s="126"/>
      <c r="N45" s="126"/>
      <c r="O45" s="126"/>
      <c r="P45" s="126"/>
      <c r="Q45" s="116">
        <f t="shared" si="1"/>
        <v>0</v>
      </c>
    </row>
    <row r="46" spans="1:17" x14ac:dyDescent="0.45">
      <c r="A46" s="117">
        <v>44</v>
      </c>
      <c r="B46" s="127"/>
      <c r="C46" s="120"/>
      <c r="D46" s="120"/>
      <c r="E46" s="128"/>
      <c r="F46" s="110"/>
      <c r="G46" s="128"/>
      <c r="H46" s="128"/>
      <c r="I46" s="128"/>
      <c r="J46" s="129"/>
      <c r="K46" s="129"/>
      <c r="L46" s="126"/>
      <c r="M46" s="126"/>
      <c r="N46" s="126"/>
      <c r="O46" s="126"/>
      <c r="P46" s="126"/>
      <c r="Q46" s="116">
        <f t="shared" si="1"/>
        <v>0</v>
      </c>
    </row>
    <row r="47" spans="1:17" x14ac:dyDescent="0.45">
      <c r="A47" s="117">
        <v>45</v>
      </c>
      <c r="B47" s="127"/>
      <c r="C47" s="120"/>
      <c r="D47" s="120"/>
      <c r="E47" s="128"/>
      <c r="F47" s="110"/>
      <c r="G47" s="128"/>
      <c r="H47" s="128"/>
      <c r="I47" s="128"/>
      <c r="J47" s="129"/>
      <c r="K47" s="129"/>
      <c r="L47" s="126"/>
      <c r="M47" s="126"/>
      <c r="N47" s="126"/>
      <c r="O47" s="126"/>
      <c r="P47" s="126"/>
      <c r="Q47" s="116">
        <f t="shared" si="1"/>
        <v>0</v>
      </c>
    </row>
    <row r="48" spans="1:17" x14ac:dyDescent="0.45">
      <c r="A48" s="117">
        <v>46</v>
      </c>
      <c r="B48" s="127"/>
      <c r="C48" s="120"/>
      <c r="D48" s="120"/>
      <c r="E48" s="128"/>
      <c r="F48" s="110"/>
      <c r="G48" s="128"/>
      <c r="H48" s="128"/>
      <c r="I48" s="128"/>
      <c r="J48" s="129"/>
      <c r="K48" s="129"/>
      <c r="L48" s="126"/>
      <c r="M48" s="126"/>
      <c r="N48" s="126"/>
      <c r="O48" s="126"/>
      <c r="P48" s="126"/>
      <c r="Q48" s="116">
        <f t="shared" si="1"/>
        <v>0</v>
      </c>
    </row>
    <row r="49" spans="1:17" x14ac:dyDescent="0.45">
      <c r="A49" s="117">
        <v>47</v>
      </c>
      <c r="B49" s="127"/>
      <c r="C49" s="120"/>
      <c r="D49" s="120"/>
      <c r="E49" s="128"/>
      <c r="F49" s="110"/>
      <c r="G49" s="128"/>
      <c r="H49" s="128"/>
      <c r="I49" s="128"/>
      <c r="J49" s="129"/>
      <c r="K49" s="129"/>
      <c r="L49" s="126"/>
      <c r="M49" s="126"/>
      <c r="N49" s="126"/>
      <c r="O49" s="126"/>
      <c r="P49" s="126"/>
      <c r="Q49" s="116">
        <f t="shared" si="1"/>
        <v>0</v>
      </c>
    </row>
    <row r="50" spans="1:17" x14ac:dyDescent="0.45">
      <c r="A50" s="117">
        <v>48</v>
      </c>
      <c r="B50" s="127"/>
      <c r="C50" s="120"/>
      <c r="D50" s="120"/>
      <c r="E50" s="128"/>
      <c r="F50" s="110"/>
      <c r="G50" s="128"/>
      <c r="H50" s="128"/>
      <c r="I50" s="128"/>
      <c r="J50" s="129"/>
      <c r="K50" s="129"/>
      <c r="L50" s="126"/>
      <c r="M50" s="126"/>
      <c r="N50" s="126"/>
      <c r="O50" s="126"/>
      <c r="P50" s="126"/>
      <c r="Q50" s="116">
        <f t="shared" si="1"/>
        <v>0</v>
      </c>
    </row>
    <row r="51" spans="1:17" x14ac:dyDescent="0.45">
      <c r="A51" s="117">
        <v>49</v>
      </c>
      <c r="B51" s="127"/>
      <c r="C51" s="120"/>
      <c r="D51" s="120"/>
      <c r="E51" s="128"/>
      <c r="F51" s="110"/>
      <c r="G51" s="128"/>
      <c r="H51" s="128"/>
      <c r="I51" s="128"/>
      <c r="J51" s="129"/>
      <c r="K51" s="129"/>
      <c r="L51" s="126"/>
      <c r="M51" s="126"/>
      <c r="N51" s="126"/>
      <c r="O51" s="126"/>
      <c r="P51" s="126"/>
      <c r="Q51" s="116">
        <f t="shared" si="1"/>
        <v>0</v>
      </c>
    </row>
    <row r="52" spans="1:17" x14ac:dyDescent="0.45">
      <c r="A52" s="117">
        <v>50</v>
      </c>
      <c r="B52" s="127"/>
      <c r="C52" s="120"/>
      <c r="D52" s="120"/>
      <c r="E52" s="128"/>
      <c r="F52" s="110"/>
      <c r="G52" s="128"/>
      <c r="H52" s="128"/>
      <c r="I52" s="128"/>
      <c r="J52" s="129"/>
      <c r="K52" s="129"/>
      <c r="L52" s="126"/>
      <c r="M52" s="126"/>
      <c r="N52" s="126"/>
      <c r="O52" s="126"/>
      <c r="P52" s="126"/>
      <c r="Q52" s="116">
        <f t="shared" si="1"/>
        <v>0</v>
      </c>
    </row>
    <row r="53" spans="1:17" x14ac:dyDescent="0.45">
      <c r="A53" s="117">
        <v>51</v>
      </c>
      <c r="B53" s="127"/>
      <c r="C53" s="120"/>
      <c r="D53" s="120"/>
      <c r="E53" s="128"/>
      <c r="F53" s="110"/>
      <c r="G53" s="128"/>
      <c r="H53" s="128"/>
      <c r="I53" s="128"/>
      <c r="J53" s="129"/>
      <c r="K53" s="129"/>
      <c r="L53" s="126"/>
      <c r="M53" s="126"/>
      <c r="N53" s="126"/>
      <c r="O53" s="126"/>
      <c r="P53" s="126"/>
      <c r="Q53" s="116">
        <f t="shared" si="1"/>
        <v>0</v>
      </c>
    </row>
    <row r="54" spans="1:17" x14ac:dyDescent="0.45">
      <c r="A54" s="117">
        <v>52</v>
      </c>
      <c r="B54" s="127"/>
      <c r="C54" s="120"/>
      <c r="D54" s="120"/>
      <c r="E54" s="128"/>
      <c r="F54" s="110"/>
      <c r="G54" s="128"/>
      <c r="H54" s="128"/>
      <c r="I54" s="128"/>
      <c r="J54" s="129"/>
      <c r="K54" s="129"/>
      <c r="L54" s="126"/>
      <c r="M54" s="126"/>
      <c r="N54" s="126"/>
      <c r="O54" s="126"/>
      <c r="P54" s="126"/>
      <c r="Q54" s="116">
        <f t="shared" si="1"/>
        <v>0</v>
      </c>
    </row>
    <row r="55" spans="1:17" x14ac:dyDescent="0.45">
      <c r="A55" s="117">
        <v>53</v>
      </c>
      <c r="B55" s="127"/>
      <c r="C55" s="120"/>
      <c r="D55" s="120"/>
      <c r="E55" s="128"/>
      <c r="F55" s="110"/>
      <c r="G55" s="128"/>
      <c r="H55" s="128"/>
      <c r="I55" s="128"/>
      <c r="J55" s="129"/>
      <c r="K55" s="129"/>
      <c r="L55" s="126"/>
      <c r="M55" s="126"/>
      <c r="N55" s="126"/>
      <c r="O55" s="126"/>
      <c r="P55" s="126"/>
      <c r="Q55" s="116">
        <f t="shared" si="1"/>
        <v>0</v>
      </c>
    </row>
    <row r="56" spans="1:17" x14ac:dyDescent="0.45">
      <c r="A56" s="117">
        <v>54</v>
      </c>
      <c r="B56" s="127"/>
      <c r="C56" s="120"/>
      <c r="D56" s="120"/>
      <c r="E56" s="128"/>
      <c r="F56" s="110"/>
      <c r="G56" s="128"/>
      <c r="H56" s="128"/>
      <c r="I56" s="128"/>
      <c r="J56" s="129"/>
      <c r="K56" s="129"/>
      <c r="L56" s="126"/>
      <c r="M56" s="126"/>
      <c r="N56" s="126"/>
      <c r="O56" s="126"/>
      <c r="P56" s="126"/>
      <c r="Q56" s="116">
        <f t="shared" si="1"/>
        <v>0</v>
      </c>
    </row>
    <row r="57" spans="1:17" x14ac:dyDescent="0.45">
      <c r="A57" s="117">
        <v>55</v>
      </c>
      <c r="B57" s="127"/>
      <c r="C57" s="120"/>
      <c r="D57" s="120"/>
      <c r="E57" s="128"/>
      <c r="F57" s="110"/>
      <c r="G57" s="128"/>
      <c r="H57" s="128"/>
      <c r="I57" s="128"/>
      <c r="J57" s="129"/>
      <c r="K57" s="129"/>
      <c r="L57" s="126"/>
      <c r="M57" s="126"/>
      <c r="N57" s="126"/>
      <c r="O57" s="126"/>
      <c r="P57" s="126"/>
      <c r="Q57" s="116">
        <f t="shared" si="1"/>
        <v>0</v>
      </c>
    </row>
    <row r="58" spans="1:17" x14ac:dyDescent="0.45">
      <c r="A58" s="117">
        <v>56</v>
      </c>
      <c r="B58" s="127"/>
      <c r="C58" s="120"/>
      <c r="D58" s="120"/>
      <c r="E58" s="128"/>
      <c r="F58" s="110"/>
      <c r="G58" s="128"/>
      <c r="H58" s="128"/>
      <c r="I58" s="128"/>
      <c r="J58" s="129"/>
      <c r="K58" s="129"/>
      <c r="L58" s="126"/>
      <c r="M58" s="126"/>
      <c r="N58" s="126"/>
      <c r="O58" s="126"/>
      <c r="P58" s="126"/>
      <c r="Q58" s="116">
        <f t="shared" si="1"/>
        <v>0</v>
      </c>
    </row>
    <row r="59" spans="1:17" x14ac:dyDescent="0.45">
      <c r="A59" s="117">
        <v>57</v>
      </c>
      <c r="B59" s="127"/>
      <c r="C59" s="120"/>
      <c r="D59" s="120"/>
      <c r="E59" s="128"/>
      <c r="F59" s="110"/>
      <c r="G59" s="128"/>
      <c r="H59" s="128"/>
      <c r="I59" s="128"/>
      <c r="J59" s="129"/>
      <c r="K59" s="129"/>
      <c r="L59" s="126"/>
      <c r="M59" s="126"/>
      <c r="N59" s="126"/>
      <c r="O59" s="126"/>
      <c r="P59" s="126"/>
      <c r="Q59" s="116">
        <f t="shared" si="1"/>
        <v>0</v>
      </c>
    </row>
    <row r="60" spans="1:17" x14ac:dyDescent="0.45">
      <c r="A60" s="117">
        <v>58</v>
      </c>
      <c r="B60" s="127"/>
      <c r="C60" s="120"/>
      <c r="D60" s="120"/>
      <c r="E60" s="128"/>
      <c r="F60" s="110"/>
      <c r="G60" s="128"/>
      <c r="H60" s="128"/>
      <c r="I60" s="128"/>
      <c r="J60" s="129"/>
      <c r="K60" s="129"/>
      <c r="L60" s="126"/>
      <c r="M60" s="126"/>
      <c r="N60" s="126"/>
      <c r="O60" s="126"/>
      <c r="P60" s="126"/>
      <c r="Q60" s="116">
        <f t="shared" si="1"/>
        <v>0</v>
      </c>
    </row>
    <row r="61" spans="1:17" x14ac:dyDescent="0.45">
      <c r="A61" s="117">
        <v>59</v>
      </c>
      <c r="B61" s="127"/>
      <c r="C61" s="120"/>
      <c r="D61" s="120"/>
      <c r="E61" s="128"/>
      <c r="F61" s="110"/>
      <c r="G61" s="128"/>
      <c r="H61" s="128"/>
      <c r="I61" s="128"/>
      <c r="J61" s="129"/>
      <c r="K61" s="129"/>
      <c r="L61" s="126"/>
      <c r="M61" s="126"/>
      <c r="N61" s="126"/>
      <c r="O61" s="126"/>
      <c r="P61" s="126"/>
      <c r="Q61" s="116">
        <f t="shared" si="1"/>
        <v>0</v>
      </c>
    </row>
    <row r="62" spans="1:17" x14ac:dyDescent="0.45">
      <c r="A62" s="117">
        <v>60</v>
      </c>
      <c r="B62" s="127"/>
      <c r="C62" s="120"/>
      <c r="D62" s="120"/>
      <c r="E62" s="128"/>
      <c r="F62" s="110"/>
      <c r="G62" s="128"/>
      <c r="H62" s="128"/>
      <c r="I62" s="128"/>
      <c r="J62" s="129"/>
      <c r="K62" s="129"/>
      <c r="L62" s="126"/>
      <c r="M62" s="126"/>
      <c r="N62" s="126"/>
      <c r="O62" s="126"/>
      <c r="P62" s="126"/>
      <c r="Q62" s="116">
        <f t="shared" si="1"/>
        <v>0</v>
      </c>
    </row>
    <row r="63" spans="1:17" x14ac:dyDescent="0.45">
      <c r="A63" s="117">
        <v>61</v>
      </c>
      <c r="B63" s="127"/>
      <c r="C63" s="120"/>
      <c r="D63" s="120"/>
      <c r="E63" s="128"/>
      <c r="F63" s="110"/>
      <c r="G63" s="128"/>
      <c r="H63" s="128"/>
      <c r="I63" s="128"/>
      <c r="J63" s="129"/>
      <c r="K63" s="129"/>
      <c r="L63" s="126"/>
      <c r="M63" s="126"/>
      <c r="N63" s="126"/>
      <c r="O63" s="126"/>
      <c r="P63" s="126"/>
      <c r="Q63" s="116">
        <f t="shared" si="1"/>
        <v>0</v>
      </c>
    </row>
    <row r="64" spans="1:17" x14ac:dyDescent="0.45">
      <c r="A64" s="117">
        <v>62</v>
      </c>
      <c r="B64" s="127"/>
      <c r="C64" s="120"/>
      <c r="D64" s="120"/>
      <c r="E64" s="128"/>
      <c r="F64" s="110"/>
      <c r="G64" s="128"/>
      <c r="H64" s="128"/>
      <c r="I64" s="128"/>
      <c r="J64" s="129"/>
      <c r="K64" s="129"/>
      <c r="L64" s="126"/>
      <c r="M64" s="126"/>
      <c r="N64" s="126"/>
      <c r="O64" s="126"/>
      <c r="P64" s="126"/>
      <c r="Q64" s="116">
        <f t="shared" si="1"/>
        <v>0</v>
      </c>
    </row>
    <row r="65" spans="1:17" x14ac:dyDescent="0.45">
      <c r="A65" s="117">
        <v>63</v>
      </c>
      <c r="B65" s="127"/>
      <c r="C65" s="120"/>
      <c r="D65" s="120"/>
      <c r="E65" s="128"/>
      <c r="F65" s="110"/>
      <c r="G65" s="128"/>
      <c r="H65" s="128"/>
      <c r="I65" s="128"/>
      <c r="J65" s="129"/>
      <c r="K65" s="129"/>
      <c r="L65" s="126"/>
      <c r="M65" s="126"/>
      <c r="N65" s="126"/>
      <c r="O65" s="126"/>
      <c r="P65" s="126"/>
      <c r="Q65" s="116">
        <f t="shared" si="1"/>
        <v>0</v>
      </c>
    </row>
    <row r="66" spans="1:17" x14ac:dyDescent="0.45">
      <c r="A66" s="117">
        <v>64</v>
      </c>
      <c r="B66" s="127"/>
      <c r="C66" s="120"/>
      <c r="D66" s="120"/>
      <c r="E66" s="128"/>
      <c r="F66" s="110"/>
      <c r="G66" s="128"/>
      <c r="H66" s="128"/>
      <c r="I66" s="128"/>
      <c r="J66" s="129"/>
      <c r="K66" s="129"/>
      <c r="L66" s="126"/>
      <c r="M66" s="126"/>
      <c r="N66" s="126"/>
      <c r="O66" s="126"/>
      <c r="P66" s="126"/>
      <c r="Q66" s="116">
        <f t="shared" si="1"/>
        <v>0</v>
      </c>
    </row>
    <row r="67" spans="1:17" x14ac:dyDescent="0.45">
      <c r="A67" s="117">
        <v>65</v>
      </c>
      <c r="B67" s="127"/>
      <c r="C67" s="120"/>
      <c r="D67" s="120"/>
      <c r="E67" s="128"/>
      <c r="F67" s="110"/>
      <c r="G67" s="128"/>
      <c r="H67" s="128"/>
      <c r="I67" s="128"/>
      <c r="J67" s="129"/>
      <c r="K67" s="129"/>
      <c r="L67" s="126"/>
      <c r="M67" s="126"/>
      <c r="N67" s="126"/>
      <c r="O67" s="126"/>
      <c r="P67" s="126"/>
      <c r="Q67" s="116">
        <f t="shared" si="1"/>
        <v>0</v>
      </c>
    </row>
    <row r="68" spans="1:17" x14ac:dyDescent="0.45">
      <c r="A68" s="117">
        <v>66</v>
      </c>
      <c r="B68" s="127"/>
      <c r="C68" s="120"/>
      <c r="D68" s="120"/>
      <c r="E68" s="128"/>
      <c r="F68" s="110"/>
      <c r="G68" s="128"/>
      <c r="H68" s="128"/>
      <c r="I68" s="128"/>
      <c r="J68" s="129"/>
      <c r="K68" s="129"/>
      <c r="L68" s="126"/>
      <c r="M68" s="126"/>
      <c r="N68" s="126"/>
      <c r="O68" s="126"/>
      <c r="P68" s="126"/>
      <c r="Q68" s="116">
        <f t="shared" ref="Q68:Q131" si="2">IFERROR(((L68/N68)*((K68/(J68/10000))))*(O68+P68),0)</f>
        <v>0</v>
      </c>
    </row>
    <row r="69" spans="1:17" x14ac:dyDescent="0.45">
      <c r="A69" s="117">
        <v>67</v>
      </c>
      <c r="B69" s="127"/>
      <c r="C69" s="120"/>
      <c r="D69" s="120"/>
      <c r="E69" s="128"/>
      <c r="F69" s="110"/>
      <c r="G69" s="128"/>
      <c r="H69" s="128"/>
      <c r="I69" s="128"/>
      <c r="J69" s="129"/>
      <c r="K69" s="129"/>
      <c r="L69" s="126"/>
      <c r="M69" s="126"/>
      <c r="N69" s="126"/>
      <c r="O69" s="126"/>
      <c r="P69" s="126"/>
      <c r="Q69" s="116">
        <f t="shared" si="2"/>
        <v>0</v>
      </c>
    </row>
    <row r="70" spans="1:17" x14ac:dyDescent="0.45">
      <c r="A70" s="117">
        <v>68</v>
      </c>
      <c r="B70" s="127"/>
      <c r="C70" s="120"/>
      <c r="D70" s="120"/>
      <c r="E70" s="128"/>
      <c r="F70" s="110"/>
      <c r="G70" s="128"/>
      <c r="H70" s="128"/>
      <c r="I70" s="128"/>
      <c r="J70" s="129"/>
      <c r="K70" s="129"/>
      <c r="L70" s="126"/>
      <c r="M70" s="126"/>
      <c r="N70" s="126"/>
      <c r="O70" s="126"/>
      <c r="P70" s="126"/>
      <c r="Q70" s="116">
        <f t="shared" si="2"/>
        <v>0</v>
      </c>
    </row>
    <row r="71" spans="1:17" x14ac:dyDescent="0.45">
      <c r="A71" s="117">
        <v>69</v>
      </c>
      <c r="B71" s="127"/>
      <c r="C71" s="120"/>
      <c r="D71" s="120"/>
      <c r="E71" s="128"/>
      <c r="F71" s="110"/>
      <c r="G71" s="128"/>
      <c r="H71" s="128"/>
      <c r="I71" s="128"/>
      <c r="J71" s="129"/>
      <c r="K71" s="129"/>
      <c r="L71" s="126"/>
      <c r="M71" s="126"/>
      <c r="N71" s="126"/>
      <c r="O71" s="126"/>
      <c r="P71" s="126"/>
      <c r="Q71" s="116">
        <f t="shared" si="2"/>
        <v>0</v>
      </c>
    </row>
    <row r="72" spans="1:17" x14ac:dyDescent="0.45">
      <c r="A72" s="117">
        <v>70</v>
      </c>
      <c r="B72" s="127"/>
      <c r="C72" s="120"/>
      <c r="D72" s="120"/>
      <c r="E72" s="128"/>
      <c r="F72" s="110"/>
      <c r="G72" s="128"/>
      <c r="H72" s="128"/>
      <c r="I72" s="128"/>
      <c r="J72" s="129"/>
      <c r="K72" s="129"/>
      <c r="L72" s="126"/>
      <c r="M72" s="126"/>
      <c r="N72" s="126"/>
      <c r="O72" s="126"/>
      <c r="P72" s="126"/>
      <c r="Q72" s="116">
        <f t="shared" si="2"/>
        <v>0</v>
      </c>
    </row>
    <row r="73" spans="1:17" x14ac:dyDescent="0.45">
      <c r="A73" s="117">
        <v>71</v>
      </c>
      <c r="B73" s="127"/>
      <c r="C73" s="120"/>
      <c r="D73" s="120"/>
      <c r="E73" s="128"/>
      <c r="F73" s="110"/>
      <c r="G73" s="128"/>
      <c r="H73" s="128"/>
      <c r="I73" s="128"/>
      <c r="J73" s="129"/>
      <c r="K73" s="129"/>
      <c r="L73" s="126"/>
      <c r="M73" s="126"/>
      <c r="N73" s="126"/>
      <c r="O73" s="126"/>
      <c r="P73" s="126"/>
      <c r="Q73" s="116">
        <f t="shared" si="2"/>
        <v>0</v>
      </c>
    </row>
    <row r="74" spans="1:17" x14ac:dyDescent="0.45">
      <c r="A74" s="117">
        <v>72</v>
      </c>
      <c r="B74" s="127"/>
      <c r="C74" s="120"/>
      <c r="D74" s="120"/>
      <c r="E74" s="128"/>
      <c r="F74" s="110"/>
      <c r="G74" s="128"/>
      <c r="H74" s="128"/>
      <c r="I74" s="128"/>
      <c r="J74" s="129"/>
      <c r="K74" s="129"/>
      <c r="L74" s="126"/>
      <c r="M74" s="126"/>
      <c r="N74" s="126"/>
      <c r="O74" s="126"/>
      <c r="P74" s="126"/>
      <c r="Q74" s="116">
        <f t="shared" si="2"/>
        <v>0</v>
      </c>
    </row>
    <row r="75" spans="1:17" x14ac:dyDescent="0.45">
      <c r="A75" s="117">
        <v>73</v>
      </c>
      <c r="B75" s="127"/>
      <c r="C75" s="120"/>
      <c r="D75" s="120"/>
      <c r="E75" s="128"/>
      <c r="F75" s="110"/>
      <c r="G75" s="128"/>
      <c r="H75" s="128"/>
      <c r="I75" s="128"/>
      <c r="J75" s="129"/>
      <c r="K75" s="129"/>
      <c r="L75" s="126"/>
      <c r="M75" s="126"/>
      <c r="N75" s="126"/>
      <c r="O75" s="126"/>
      <c r="P75" s="126"/>
      <c r="Q75" s="116">
        <f t="shared" si="2"/>
        <v>0</v>
      </c>
    </row>
    <row r="76" spans="1:17" x14ac:dyDescent="0.45">
      <c r="A76" s="117">
        <v>74</v>
      </c>
      <c r="B76" s="127"/>
      <c r="C76" s="120"/>
      <c r="D76" s="120"/>
      <c r="E76" s="128"/>
      <c r="F76" s="110"/>
      <c r="G76" s="128"/>
      <c r="H76" s="128"/>
      <c r="I76" s="128"/>
      <c r="J76" s="129"/>
      <c r="K76" s="129"/>
      <c r="L76" s="126"/>
      <c r="M76" s="126"/>
      <c r="N76" s="126"/>
      <c r="O76" s="126"/>
      <c r="P76" s="126"/>
      <c r="Q76" s="116">
        <f t="shared" si="2"/>
        <v>0</v>
      </c>
    </row>
    <row r="77" spans="1:17" x14ac:dyDescent="0.45">
      <c r="A77" s="117">
        <v>75</v>
      </c>
      <c r="B77" s="127"/>
      <c r="C77" s="120"/>
      <c r="D77" s="120"/>
      <c r="E77" s="128"/>
      <c r="F77" s="110"/>
      <c r="G77" s="128"/>
      <c r="H77" s="128"/>
      <c r="I77" s="128"/>
      <c r="J77" s="129"/>
      <c r="K77" s="129"/>
      <c r="L77" s="126"/>
      <c r="M77" s="126"/>
      <c r="N77" s="126"/>
      <c r="O77" s="126"/>
      <c r="P77" s="126"/>
      <c r="Q77" s="116">
        <f t="shared" si="2"/>
        <v>0</v>
      </c>
    </row>
    <row r="78" spans="1:17" x14ac:dyDescent="0.45">
      <c r="A78" s="117">
        <v>76</v>
      </c>
      <c r="B78" s="127"/>
      <c r="C78" s="120"/>
      <c r="D78" s="120"/>
      <c r="E78" s="128"/>
      <c r="F78" s="110"/>
      <c r="G78" s="128"/>
      <c r="H78" s="128"/>
      <c r="I78" s="128"/>
      <c r="J78" s="129"/>
      <c r="K78" s="129"/>
      <c r="L78" s="126"/>
      <c r="M78" s="126"/>
      <c r="N78" s="126"/>
      <c r="O78" s="126"/>
      <c r="P78" s="126"/>
      <c r="Q78" s="116">
        <f t="shared" si="2"/>
        <v>0</v>
      </c>
    </row>
    <row r="79" spans="1:17" x14ac:dyDescent="0.45">
      <c r="A79" s="117">
        <v>77</v>
      </c>
      <c r="B79" s="127"/>
      <c r="C79" s="120"/>
      <c r="D79" s="120"/>
      <c r="E79" s="128"/>
      <c r="F79" s="110"/>
      <c r="G79" s="128"/>
      <c r="H79" s="128"/>
      <c r="I79" s="128"/>
      <c r="J79" s="129"/>
      <c r="K79" s="129"/>
      <c r="L79" s="126"/>
      <c r="M79" s="126"/>
      <c r="N79" s="126"/>
      <c r="O79" s="126"/>
      <c r="P79" s="126"/>
      <c r="Q79" s="116">
        <f t="shared" si="2"/>
        <v>0</v>
      </c>
    </row>
    <row r="80" spans="1:17" x14ac:dyDescent="0.45">
      <c r="A80" s="117">
        <v>78</v>
      </c>
      <c r="B80" s="127"/>
      <c r="C80" s="120"/>
      <c r="D80" s="120"/>
      <c r="E80" s="128"/>
      <c r="F80" s="110"/>
      <c r="G80" s="128"/>
      <c r="H80" s="128"/>
      <c r="I80" s="128"/>
      <c r="J80" s="129"/>
      <c r="K80" s="129"/>
      <c r="L80" s="126"/>
      <c r="M80" s="126"/>
      <c r="N80" s="126"/>
      <c r="O80" s="126"/>
      <c r="P80" s="126"/>
      <c r="Q80" s="116">
        <f t="shared" si="2"/>
        <v>0</v>
      </c>
    </row>
    <row r="81" spans="1:17" x14ac:dyDescent="0.45">
      <c r="A81" s="117">
        <v>79</v>
      </c>
      <c r="B81" s="127"/>
      <c r="C81" s="120"/>
      <c r="D81" s="120"/>
      <c r="E81" s="128"/>
      <c r="F81" s="110"/>
      <c r="G81" s="128"/>
      <c r="H81" s="128"/>
      <c r="I81" s="128"/>
      <c r="J81" s="129"/>
      <c r="K81" s="129"/>
      <c r="L81" s="126"/>
      <c r="M81" s="126"/>
      <c r="N81" s="126"/>
      <c r="O81" s="126"/>
      <c r="P81" s="126"/>
      <c r="Q81" s="116">
        <f t="shared" si="2"/>
        <v>0</v>
      </c>
    </row>
    <row r="82" spans="1:17" x14ac:dyDescent="0.45">
      <c r="A82" s="117">
        <v>80</v>
      </c>
      <c r="B82" s="127"/>
      <c r="C82" s="120"/>
      <c r="D82" s="120"/>
      <c r="E82" s="128"/>
      <c r="F82" s="110"/>
      <c r="G82" s="128"/>
      <c r="H82" s="128"/>
      <c r="I82" s="128"/>
      <c r="J82" s="129"/>
      <c r="K82" s="129"/>
      <c r="L82" s="126"/>
      <c r="M82" s="126"/>
      <c r="N82" s="126"/>
      <c r="O82" s="126"/>
      <c r="P82" s="126"/>
      <c r="Q82" s="116">
        <f t="shared" si="2"/>
        <v>0</v>
      </c>
    </row>
    <row r="83" spans="1:17" x14ac:dyDescent="0.45">
      <c r="A83" s="117">
        <v>81</v>
      </c>
      <c r="B83" s="127"/>
      <c r="C83" s="120"/>
      <c r="D83" s="120"/>
      <c r="E83" s="128"/>
      <c r="F83" s="110"/>
      <c r="G83" s="128"/>
      <c r="H83" s="128"/>
      <c r="I83" s="128"/>
      <c r="J83" s="129"/>
      <c r="K83" s="129"/>
      <c r="L83" s="126"/>
      <c r="M83" s="126"/>
      <c r="N83" s="126"/>
      <c r="O83" s="126"/>
      <c r="P83" s="126"/>
      <c r="Q83" s="116">
        <f t="shared" si="2"/>
        <v>0</v>
      </c>
    </row>
    <row r="84" spans="1:17" x14ac:dyDescent="0.45">
      <c r="A84" s="117">
        <v>82</v>
      </c>
      <c r="B84" s="127"/>
      <c r="C84" s="120"/>
      <c r="D84" s="120"/>
      <c r="E84" s="128"/>
      <c r="F84" s="110"/>
      <c r="G84" s="128"/>
      <c r="H84" s="128"/>
      <c r="I84" s="128"/>
      <c r="J84" s="129"/>
      <c r="K84" s="129"/>
      <c r="L84" s="126"/>
      <c r="M84" s="126"/>
      <c r="N84" s="126"/>
      <c r="O84" s="126"/>
      <c r="P84" s="126"/>
      <c r="Q84" s="116">
        <f t="shared" si="2"/>
        <v>0</v>
      </c>
    </row>
    <row r="85" spans="1:17" x14ac:dyDescent="0.45">
      <c r="A85" s="117">
        <v>83</v>
      </c>
      <c r="B85" s="127"/>
      <c r="C85" s="120"/>
      <c r="D85" s="120"/>
      <c r="E85" s="128"/>
      <c r="F85" s="110"/>
      <c r="G85" s="128"/>
      <c r="H85" s="128"/>
      <c r="I85" s="128"/>
      <c r="J85" s="129"/>
      <c r="K85" s="129"/>
      <c r="L85" s="126"/>
      <c r="M85" s="126"/>
      <c r="N85" s="126"/>
      <c r="O85" s="126"/>
      <c r="P85" s="126"/>
      <c r="Q85" s="116">
        <f t="shared" si="2"/>
        <v>0</v>
      </c>
    </row>
    <row r="86" spans="1:17" x14ac:dyDescent="0.45">
      <c r="A86" s="117">
        <v>84</v>
      </c>
      <c r="B86" s="127"/>
      <c r="C86" s="120"/>
      <c r="D86" s="120"/>
      <c r="E86" s="128"/>
      <c r="F86" s="110"/>
      <c r="G86" s="128"/>
      <c r="H86" s="128"/>
      <c r="I86" s="128"/>
      <c r="J86" s="129"/>
      <c r="K86" s="129"/>
      <c r="L86" s="126"/>
      <c r="M86" s="126"/>
      <c r="N86" s="126"/>
      <c r="O86" s="126"/>
      <c r="P86" s="126"/>
      <c r="Q86" s="116">
        <f t="shared" si="2"/>
        <v>0</v>
      </c>
    </row>
    <row r="87" spans="1:17" x14ac:dyDescent="0.45">
      <c r="A87" s="117">
        <v>85</v>
      </c>
      <c r="B87" s="127"/>
      <c r="C87" s="120"/>
      <c r="D87" s="120"/>
      <c r="E87" s="128"/>
      <c r="F87" s="110"/>
      <c r="G87" s="128"/>
      <c r="H87" s="128"/>
      <c r="I87" s="128"/>
      <c r="J87" s="129"/>
      <c r="K87" s="129"/>
      <c r="L87" s="126"/>
      <c r="M87" s="126"/>
      <c r="N87" s="126"/>
      <c r="O87" s="126"/>
      <c r="P87" s="126"/>
      <c r="Q87" s="116">
        <f t="shared" si="2"/>
        <v>0</v>
      </c>
    </row>
    <row r="88" spans="1:17" x14ac:dyDescent="0.45">
      <c r="A88" s="117">
        <v>86</v>
      </c>
      <c r="B88" s="127"/>
      <c r="C88" s="120"/>
      <c r="D88" s="120"/>
      <c r="E88" s="128"/>
      <c r="F88" s="110"/>
      <c r="G88" s="128"/>
      <c r="H88" s="128"/>
      <c r="I88" s="128"/>
      <c r="J88" s="129"/>
      <c r="K88" s="129"/>
      <c r="L88" s="126"/>
      <c r="M88" s="126"/>
      <c r="N88" s="126"/>
      <c r="O88" s="126"/>
      <c r="P88" s="126"/>
      <c r="Q88" s="116">
        <f t="shared" si="2"/>
        <v>0</v>
      </c>
    </row>
    <row r="89" spans="1:17" x14ac:dyDescent="0.45">
      <c r="A89" s="117">
        <v>87</v>
      </c>
      <c r="B89" s="127"/>
      <c r="C89" s="120"/>
      <c r="D89" s="120"/>
      <c r="E89" s="128"/>
      <c r="F89" s="110"/>
      <c r="G89" s="128"/>
      <c r="H89" s="128"/>
      <c r="I89" s="128"/>
      <c r="J89" s="129"/>
      <c r="K89" s="129"/>
      <c r="L89" s="126"/>
      <c r="M89" s="126"/>
      <c r="N89" s="126"/>
      <c r="O89" s="126"/>
      <c r="P89" s="126"/>
      <c r="Q89" s="116">
        <f t="shared" si="2"/>
        <v>0</v>
      </c>
    </row>
    <row r="90" spans="1:17" x14ac:dyDescent="0.45">
      <c r="A90" s="117">
        <v>88</v>
      </c>
      <c r="B90" s="127"/>
      <c r="C90" s="120"/>
      <c r="D90" s="120"/>
      <c r="E90" s="128"/>
      <c r="F90" s="110"/>
      <c r="G90" s="128"/>
      <c r="H90" s="128"/>
      <c r="I90" s="128"/>
      <c r="J90" s="129"/>
      <c r="K90" s="129"/>
      <c r="L90" s="126"/>
      <c r="M90" s="126"/>
      <c r="N90" s="126"/>
      <c r="O90" s="126"/>
      <c r="P90" s="126"/>
      <c r="Q90" s="116">
        <f t="shared" si="2"/>
        <v>0</v>
      </c>
    </row>
    <row r="91" spans="1:17" x14ac:dyDescent="0.45">
      <c r="A91" s="117">
        <v>89</v>
      </c>
      <c r="B91" s="127"/>
      <c r="C91" s="120"/>
      <c r="D91" s="120"/>
      <c r="E91" s="128"/>
      <c r="F91" s="110"/>
      <c r="G91" s="128"/>
      <c r="H91" s="128"/>
      <c r="I91" s="128"/>
      <c r="J91" s="129"/>
      <c r="K91" s="129"/>
      <c r="L91" s="126"/>
      <c r="M91" s="126"/>
      <c r="N91" s="126"/>
      <c r="O91" s="126"/>
      <c r="P91" s="126"/>
      <c r="Q91" s="116">
        <f t="shared" si="2"/>
        <v>0</v>
      </c>
    </row>
    <row r="92" spans="1:17" x14ac:dyDescent="0.45">
      <c r="A92" s="117">
        <v>90</v>
      </c>
      <c r="B92" s="127"/>
      <c r="C92" s="120"/>
      <c r="D92" s="120"/>
      <c r="E92" s="128"/>
      <c r="F92" s="110"/>
      <c r="G92" s="128"/>
      <c r="H92" s="128"/>
      <c r="I92" s="128"/>
      <c r="J92" s="129"/>
      <c r="K92" s="129"/>
      <c r="L92" s="126"/>
      <c r="M92" s="126"/>
      <c r="N92" s="126"/>
      <c r="O92" s="126"/>
      <c r="P92" s="126"/>
      <c r="Q92" s="116">
        <f t="shared" si="2"/>
        <v>0</v>
      </c>
    </row>
    <row r="93" spans="1:17" x14ac:dyDescent="0.45">
      <c r="A93" s="117">
        <v>91</v>
      </c>
      <c r="B93" s="127"/>
      <c r="C93" s="120"/>
      <c r="D93" s="120"/>
      <c r="E93" s="128"/>
      <c r="F93" s="110"/>
      <c r="G93" s="128"/>
      <c r="H93" s="128"/>
      <c r="I93" s="128"/>
      <c r="J93" s="129"/>
      <c r="K93" s="129"/>
      <c r="L93" s="126"/>
      <c r="M93" s="126"/>
      <c r="N93" s="126"/>
      <c r="O93" s="126"/>
      <c r="P93" s="126"/>
      <c r="Q93" s="116">
        <f t="shared" si="2"/>
        <v>0</v>
      </c>
    </row>
    <row r="94" spans="1:17" x14ac:dyDescent="0.45">
      <c r="A94" s="117">
        <v>92</v>
      </c>
      <c r="B94" s="127"/>
      <c r="C94" s="120"/>
      <c r="D94" s="120"/>
      <c r="E94" s="128"/>
      <c r="F94" s="110"/>
      <c r="G94" s="128"/>
      <c r="H94" s="128"/>
      <c r="I94" s="128"/>
      <c r="J94" s="129"/>
      <c r="K94" s="129"/>
      <c r="L94" s="126"/>
      <c r="M94" s="126"/>
      <c r="N94" s="126"/>
      <c r="O94" s="126"/>
      <c r="P94" s="126"/>
      <c r="Q94" s="116">
        <f t="shared" si="2"/>
        <v>0</v>
      </c>
    </row>
    <row r="95" spans="1:17" x14ac:dyDescent="0.45">
      <c r="A95" s="117">
        <v>93</v>
      </c>
      <c r="B95" s="127"/>
      <c r="C95" s="120"/>
      <c r="D95" s="120"/>
      <c r="E95" s="128"/>
      <c r="F95" s="110"/>
      <c r="G95" s="128"/>
      <c r="H95" s="128"/>
      <c r="I95" s="128"/>
      <c r="J95" s="129"/>
      <c r="K95" s="129"/>
      <c r="L95" s="126"/>
      <c r="M95" s="126"/>
      <c r="N95" s="126"/>
      <c r="O95" s="126"/>
      <c r="P95" s="126"/>
      <c r="Q95" s="116">
        <f t="shared" si="2"/>
        <v>0</v>
      </c>
    </row>
    <row r="96" spans="1:17" x14ac:dyDescent="0.45">
      <c r="A96" s="117">
        <v>94</v>
      </c>
      <c r="B96" s="127"/>
      <c r="C96" s="120"/>
      <c r="D96" s="120"/>
      <c r="E96" s="128"/>
      <c r="F96" s="110"/>
      <c r="G96" s="128"/>
      <c r="H96" s="128"/>
      <c r="I96" s="128"/>
      <c r="J96" s="129"/>
      <c r="K96" s="129"/>
      <c r="L96" s="126"/>
      <c r="M96" s="126"/>
      <c r="N96" s="126"/>
      <c r="O96" s="126"/>
      <c r="P96" s="126"/>
      <c r="Q96" s="116">
        <f t="shared" si="2"/>
        <v>0</v>
      </c>
    </row>
    <row r="97" spans="1:17" x14ac:dyDescent="0.45">
      <c r="A97" s="117">
        <v>95</v>
      </c>
      <c r="B97" s="127"/>
      <c r="C97" s="120"/>
      <c r="D97" s="120"/>
      <c r="E97" s="128"/>
      <c r="F97" s="110"/>
      <c r="G97" s="128"/>
      <c r="H97" s="128"/>
      <c r="I97" s="128"/>
      <c r="J97" s="129"/>
      <c r="K97" s="129"/>
      <c r="L97" s="126"/>
      <c r="M97" s="126"/>
      <c r="N97" s="126"/>
      <c r="O97" s="126"/>
      <c r="P97" s="126"/>
      <c r="Q97" s="116">
        <f t="shared" si="2"/>
        <v>0</v>
      </c>
    </row>
    <row r="98" spans="1:17" x14ac:dyDescent="0.45">
      <c r="A98" s="117">
        <v>96</v>
      </c>
      <c r="B98" s="127"/>
      <c r="C98" s="120"/>
      <c r="D98" s="120"/>
      <c r="E98" s="128"/>
      <c r="F98" s="110"/>
      <c r="G98" s="128"/>
      <c r="H98" s="128"/>
      <c r="I98" s="128"/>
      <c r="J98" s="129"/>
      <c r="K98" s="129"/>
      <c r="L98" s="126"/>
      <c r="M98" s="126"/>
      <c r="N98" s="126"/>
      <c r="O98" s="126"/>
      <c r="P98" s="126"/>
      <c r="Q98" s="116">
        <f t="shared" si="2"/>
        <v>0</v>
      </c>
    </row>
    <row r="99" spans="1:17" x14ac:dyDescent="0.45">
      <c r="A99" s="117">
        <v>97</v>
      </c>
      <c r="B99" s="127"/>
      <c r="C99" s="120"/>
      <c r="D99" s="120"/>
      <c r="E99" s="128"/>
      <c r="F99" s="110"/>
      <c r="G99" s="128"/>
      <c r="H99" s="128"/>
      <c r="I99" s="128"/>
      <c r="J99" s="129"/>
      <c r="K99" s="129"/>
      <c r="L99" s="126"/>
      <c r="M99" s="126"/>
      <c r="N99" s="126"/>
      <c r="O99" s="126"/>
      <c r="P99" s="126"/>
      <c r="Q99" s="116">
        <f t="shared" si="2"/>
        <v>0</v>
      </c>
    </row>
    <row r="100" spans="1:17" x14ac:dyDescent="0.45">
      <c r="A100" s="117">
        <v>98</v>
      </c>
      <c r="B100" s="127"/>
      <c r="C100" s="120"/>
      <c r="D100" s="120"/>
      <c r="E100" s="128"/>
      <c r="F100" s="110"/>
      <c r="G100" s="128"/>
      <c r="H100" s="128"/>
      <c r="I100" s="128"/>
      <c r="J100" s="129"/>
      <c r="K100" s="129"/>
      <c r="L100" s="126"/>
      <c r="M100" s="126"/>
      <c r="N100" s="126"/>
      <c r="O100" s="126"/>
      <c r="P100" s="126"/>
      <c r="Q100" s="116">
        <f t="shared" si="2"/>
        <v>0</v>
      </c>
    </row>
    <row r="101" spans="1:17" x14ac:dyDescent="0.45">
      <c r="A101" s="117">
        <v>99</v>
      </c>
      <c r="B101" s="127"/>
      <c r="C101" s="120"/>
      <c r="D101" s="120"/>
      <c r="E101" s="128"/>
      <c r="F101" s="110"/>
      <c r="G101" s="128"/>
      <c r="H101" s="128"/>
      <c r="I101" s="128"/>
      <c r="J101" s="129"/>
      <c r="K101" s="129"/>
      <c r="L101" s="126"/>
      <c r="M101" s="126"/>
      <c r="N101" s="126"/>
      <c r="O101" s="126"/>
      <c r="P101" s="126"/>
      <c r="Q101" s="116">
        <f t="shared" si="2"/>
        <v>0</v>
      </c>
    </row>
    <row r="102" spans="1:17" x14ac:dyDescent="0.45">
      <c r="A102" s="117">
        <v>100</v>
      </c>
      <c r="B102" s="127"/>
      <c r="C102" s="120"/>
      <c r="D102" s="120"/>
      <c r="E102" s="128"/>
      <c r="F102" s="110"/>
      <c r="G102" s="128"/>
      <c r="H102" s="128"/>
      <c r="I102" s="128"/>
      <c r="J102" s="129"/>
      <c r="K102" s="129"/>
      <c r="L102" s="126"/>
      <c r="M102" s="126"/>
      <c r="N102" s="126"/>
      <c r="O102" s="126"/>
      <c r="P102" s="126"/>
      <c r="Q102" s="116">
        <f t="shared" si="2"/>
        <v>0</v>
      </c>
    </row>
    <row r="103" spans="1:17" x14ac:dyDescent="0.45">
      <c r="A103" s="117">
        <v>101</v>
      </c>
      <c r="B103" s="127"/>
      <c r="C103" s="120"/>
      <c r="D103" s="120"/>
      <c r="E103" s="128"/>
      <c r="F103" s="110"/>
      <c r="G103" s="128"/>
      <c r="H103" s="128"/>
      <c r="I103" s="128"/>
      <c r="J103" s="129"/>
      <c r="K103" s="129"/>
      <c r="L103" s="126"/>
      <c r="M103" s="126"/>
      <c r="N103" s="126"/>
      <c r="O103" s="126"/>
      <c r="P103" s="126"/>
      <c r="Q103" s="116">
        <f t="shared" si="2"/>
        <v>0</v>
      </c>
    </row>
    <row r="104" spans="1:17" x14ac:dyDescent="0.45">
      <c r="A104" s="117">
        <v>102</v>
      </c>
      <c r="B104" s="127"/>
      <c r="C104" s="120"/>
      <c r="D104" s="120"/>
      <c r="E104" s="128"/>
      <c r="F104" s="110"/>
      <c r="G104" s="128"/>
      <c r="H104" s="128"/>
      <c r="I104" s="128"/>
      <c r="J104" s="129"/>
      <c r="K104" s="129"/>
      <c r="L104" s="126"/>
      <c r="M104" s="126"/>
      <c r="N104" s="126"/>
      <c r="O104" s="126"/>
      <c r="P104" s="126"/>
      <c r="Q104" s="116">
        <f t="shared" si="2"/>
        <v>0</v>
      </c>
    </row>
    <row r="105" spans="1:17" x14ac:dyDescent="0.45">
      <c r="A105" s="117">
        <v>103</v>
      </c>
      <c r="B105" s="127"/>
      <c r="C105" s="120"/>
      <c r="D105" s="120"/>
      <c r="E105" s="128"/>
      <c r="F105" s="110"/>
      <c r="G105" s="128"/>
      <c r="H105" s="128"/>
      <c r="I105" s="128"/>
      <c r="J105" s="129"/>
      <c r="K105" s="129"/>
      <c r="L105" s="126"/>
      <c r="M105" s="126"/>
      <c r="N105" s="126"/>
      <c r="O105" s="126"/>
      <c r="P105" s="126"/>
      <c r="Q105" s="116">
        <f t="shared" si="2"/>
        <v>0</v>
      </c>
    </row>
    <row r="106" spans="1:17" x14ac:dyDescent="0.45">
      <c r="A106" s="117">
        <v>104</v>
      </c>
      <c r="B106" s="127"/>
      <c r="C106" s="120"/>
      <c r="D106" s="120"/>
      <c r="E106" s="128"/>
      <c r="F106" s="110"/>
      <c r="G106" s="128"/>
      <c r="H106" s="128"/>
      <c r="I106" s="128"/>
      <c r="J106" s="129"/>
      <c r="K106" s="129"/>
      <c r="L106" s="126"/>
      <c r="M106" s="126"/>
      <c r="N106" s="126"/>
      <c r="O106" s="126"/>
      <c r="P106" s="126"/>
      <c r="Q106" s="116">
        <f t="shared" si="2"/>
        <v>0</v>
      </c>
    </row>
    <row r="107" spans="1:17" x14ac:dyDescent="0.45">
      <c r="A107" s="117">
        <v>105</v>
      </c>
      <c r="B107" s="127"/>
      <c r="C107" s="120"/>
      <c r="D107" s="120"/>
      <c r="E107" s="128"/>
      <c r="F107" s="110"/>
      <c r="G107" s="128"/>
      <c r="H107" s="128"/>
      <c r="I107" s="128"/>
      <c r="J107" s="129"/>
      <c r="K107" s="129"/>
      <c r="L107" s="126"/>
      <c r="M107" s="126"/>
      <c r="N107" s="126"/>
      <c r="O107" s="126"/>
      <c r="P107" s="126"/>
      <c r="Q107" s="116">
        <f t="shared" si="2"/>
        <v>0</v>
      </c>
    </row>
    <row r="108" spans="1:17" x14ac:dyDescent="0.45">
      <c r="A108" s="117">
        <v>106</v>
      </c>
      <c r="B108" s="127"/>
      <c r="C108" s="120"/>
      <c r="D108" s="120"/>
      <c r="E108" s="128"/>
      <c r="F108" s="110"/>
      <c r="G108" s="128"/>
      <c r="H108" s="128"/>
      <c r="I108" s="128"/>
      <c r="J108" s="129"/>
      <c r="K108" s="129"/>
      <c r="L108" s="126"/>
      <c r="M108" s="126"/>
      <c r="N108" s="126"/>
      <c r="O108" s="126"/>
      <c r="P108" s="126"/>
      <c r="Q108" s="116">
        <f t="shared" si="2"/>
        <v>0</v>
      </c>
    </row>
    <row r="109" spans="1:17" x14ac:dyDescent="0.45">
      <c r="A109" s="117">
        <v>107</v>
      </c>
      <c r="B109" s="127"/>
      <c r="C109" s="120"/>
      <c r="D109" s="120"/>
      <c r="E109" s="128"/>
      <c r="F109" s="110"/>
      <c r="G109" s="128"/>
      <c r="H109" s="128"/>
      <c r="I109" s="128"/>
      <c r="J109" s="129"/>
      <c r="K109" s="129"/>
      <c r="L109" s="126"/>
      <c r="M109" s="126"/>
      <c r="N109" s="126"/>
      <c r="O109" s="126"/>
      <c r="P109" s="126"/>
      <c r="Q109" s="116">
        <f t="shared" si="2"/>
        <v>0</v>
      </c>
    </row>
    <row r="110" spans="1:17" x14ac:dyDescent="0.45">
      <c r="A110" s="117">
        <v>108</v>
      </c>
      <c r="B110" s="127"/>
      <c r="C110" s="120"/>
      <c r="D110" s="120"/>
      <c r="E110" s="128"/>
      <c r="F110" s="110"/>
      <c r="G110" s="128"/>
      <c r="H110" s="128"/>
      <c r="I110" s="128"/>
      <c r="J110" s="129"/>
      <c r="K110" s="129"/>
      <c r="L110" s="126"/>
      <c r="M110" s="126"/>
      <c r="N110" s="126"/>
      <c r="O110" s="126"/>
      <c r="P110" s="126"/>
      <c r="Q110" s="116">
        <f t="shared" si="2"/>
        <v>0</v>
      </c>
    </row>
    <row r="111" spans="1:17" x14ac:dyDescent="0.45">
      <c r="A111" s="117">
        <v>109</v>
      </c>
      <c r="B111" s="127"/>
      <c r="C111" s="120"/>
      <c r="D111" s="120"/>
      <c r="E111" s="128"/>
      <c r="F111" s="110"/>
      <c r="G111" s="128"/>
      <c r="H111" s="128"/>
      <c r="I111" s="128"/>
      <c r="J111" s="129"/>
      <c r="K111" s="129"/>
      <c r="L111" s="126"/>
      <c r="M111" s="126"/>
      <c r="N111" s="126"/>
      <c r="O111" s="126"/>
      <c r="P111" s="126"/>
      <c r="Q111" s="116">
        <f t="shared" si="2"/>
        <v>0</v>
      </c>
    </row>
    <row r="112" spans="1:17" x14ac:dyDescent="0.45">
      <c r="A112" s="117">
        <v>110</v>
      </c>
      <c r="B112" s="127"/>
      <c r="C112" s="120"/>
      <c r="D112" s="120"/>
      <c r="E112" s="128"/>
      <c r="F112" s="110"/>
      <c r="G112" s="128"/>
      <c r="H112" s="128"/>
      <c r="I112" s="128"/>
      <c r="J112" s="129"/>
      <c r="K112" s="129"/>
      <c r="L112" s="126"/>
      <c r="M112" s="126"/>
      <c r="N112" s="126"/>
      <c r="O112" s="126"/>
      <c r="P112" s="126"/>
      <c r="Q112" s="116">
        <f t="shared" si="2"/>
        <v>0</v>
      </c>
    </row>
    <row r="113" spans="1:17" x14ac:dyDescent="0.45">
      <c r="A113" s="117">
        <v>111</v>
      </c>
      <c r="B113" s="127"/>
      <c r="C113" s="120"/>
      <c r="D113" s="120"/>
      <c r="E113" s="128"/>
      <c r="F113" s="110"/>
      <c r="G113" s="128"/>
      <c r="H113" s="128"/>
      <c r="I113" s="128"/>
      <c r="J113" s="129"/>
      <c r="K113" s="129"/>
      <c r="L113" s="126"/>
      <c r="M113" s="126"/>
      <c r="N113" s="126"/>
      <c r="O113" s="126"/>
      <c r="P113" s="126"/>
      <c r="Q113" s="116">
        <f t="shared" si="2"/>
        <v>0</v>
      </c>
    </row>
    <row r="114" spans="1:17" x14ac:dyDescent="0.45">
      <c r="A114" s="117">
        <v>112</v>
      </c>
      <c r="B114" s="127"/>
      <c r="C114" s="120"/>
      <c r="D114" s="120"/>
      <c r="E114" s="128"/>
      <c r="F114" s="110"/>
      <c r="G114" s="128"/>
      <c r="H114" s="128"/>
      <c r="I114" s="128"/>
      <c r="J114" s="129"/>
      <c r="K114" s="129"/>
      <c r="L114" s="126"/>
      <c r="M114" s="126"/>
      <c r="N114" s="126"/>
      <c r="O114" s="126"/>
      <c r="P114" s="126"/>
      <c r="Q114" s="116">
        <f t="shared" si="2"/>
        <v>0</v>
      </c>
    </row>
    <row r="115" spans="1:17" x14ac:dyDescent="0.45">
      <c r="A115" s="117">
        <v>113</v>
      </c>
      <c r="B115" s="127"/>
      <c r="C115" s="120"/>
      <c r="D115" s="120"/>
      <c r="E115" s="128"/>
      <c r="F115" s="110"/>
      <c r="G115" s="128"/>
      <c r="H115" s="128"/>
      <c r="I115" s="128"/>
      <c r="J115" s="129"/>
      <c r="K115" s="129"/>
      <c r="L115" s="126"/>
      <c r="M115" s="126"/>
      <c r="N115" s="126"/>
      <c r="O115" s="126"/>
      <c r="P115" s="126"/>
      <c r="Q115" s="116">
        <f t="shared" si="2"/>
        <v>0</v>
      </c>
    </row>
    <row r="116" spans="1:17" x14ac:dyDescent="0.45">
      <c r="A116" s="117">
        <v>114</v>
      </c>
      <c r="B116" s="127"/>
      <c r="C116" s="120"/>
      <c r="D116" s="120"/>
      <c r="E116" s="128"/>
      <c r="F116" s="110"/>
      <c r="G116" s="128"/>
      <c r="H116" s="128"/>
      <c r="I116" s="128"/>
      <c r="J116" s="129"/>
      <c r="K116" s="129"/>
      <c r="L116" s="126"/>
      <c r="M116" s="126"/>
      <c r="N116" s="126"/>
      <c r="O116" s="126"/>
      <c r="P116" s="126"/>
      <c r="Q116" s="116">
        <f t="shared" si="2"/>
        <v>0</v>
      </c>
    </row>
    <row r="117" spans="1:17" x14ac:dyDescent="0.45">
      <c r="A117" s="117">
        <v>115</v>
      </c>
      <c r="B117" s="127"/>
      <c r="C117" s="120"/>
      <c r="D117" s="120"/>
      <c r="E117" s="128"/>
      <c r="F117" s="110"/>
      <c r="G117" s="128"/>
      <c r="H117" s="128"/>
      <c r="I117" s="128"/>
      <c r="J117" s="129"/>
      <c r="K117" s="129"/>
      <c r="L117" s="126"/>
      <c r="M117" s="126"/>
      <c r="N117" s="126"/>
      <c r="O117" s="126"/>
      <c r="P117" s="126"/>
      <c r="Q117" s="116">
        <f t="shared" si="2"/>
        <v>0</v>
      </c>
    </row>
    <row r="118" spans="1:17" x14ac:dyDescent="0.45">
      <c r="A118" s="117">
        <v>116</v>
      </c>
      <c r="B118" s="127"/>
      <c r="C118" s="120"/>
      <c r="D118" s="120"/>
      <c r="E118" s="128"/>
      <c r="F118" s="110"/>
      <c r="G118" s="128"/>
      <c r="H118" s="128"/>
      <c r="I118" s="128"/>
      <c r="J118" s="129"/>
      <c r="K118" s="129"/>
      <c r="L118" s="126"/>
      <c r="M118" s="126"/>
      <c r="N118" s="126"/>
      <c r="O118" s="126"/>
      <c r="P118" s="126"/>
      <c r="Q118" s="116">
        <f t="shared" si="2"/>
        <v>0</v>
      </c>
    </row>
    <row r="119" spans="1:17" x14ac:dyDescent="0.45">
      <c r="A119" s="117">
        <v>117</v>
      </c>
      <c r="B119" s="127"/>
      <c r="C119" s="120"/>
      <c r="D119" s="120"/>
      <c r="E119" s="128"/>
      <c r="F119" s="110"/>
      <c r="G119" s="128"/>
      <c r="H119" s="128"/>
      <c r="I119" s="128"/>
      <c r="J119" s="129"/>
      <c r="K119" s="129"/>
      <c r="L119" s="126"/>
      <c r="M119" s="126"/>
      <c r="N119" s="126"/>
      <c r="O119" s="126"/>
      <c r="P119" s="126"/>
      <c r="Q119" s="116">
        <f t="shared" si="2"/>
        <v>0</v>
      </c>
    </row>
    <row r="120" spans="1:17" x14ac:dyDescent="0.45">
      <c r="A120" s="117">
        <v>118</v>
      </c>
      <c r="B120" s="127"/>
      <c r="C120" s="120"/>
      <c r="D120" s="120"/>
      <c r="E120" s="128"/>
      <c r="F120" s="110"/>
      <c r="G120" s="128"/>
      <c r="H120" s="128"/>
      <c r="I120" s="128"/>
      <c r="J120" s="129"/>
      <c r="K120" s="129"/>
      <c r="L120" s="126"/>
      <c r="M120" s="126"/>
      <c r="N120" s="126"/>
      <c r="O120" s="126"/>
      <c r="P120" s="126"/>
      <c r="Q120" s="116">
        <f t="shared" si="2"/>
        <v>0</v>
      </c>
    </row>
    <row r="121" spans="1:17" x14ac:dyDescent="0.45">
      <c r="A121" s="117">
        <v>119</v>
      </c>
      <c r="B121" s="127"/>
      <c r="C121" s="120"/>
      <c r="D121" s="120"/>
      <c r="E121" s="128"/>
      <c r="F121" s="110"/>
      <c r="G121" s="128"/>
      <c r="H121" s="128"/>
      <c r="I121" s="128"/>
      <c r="J121" s="129"/>
      <c r="K121" s="129"/>
      <c r="L121" s="126"/>
      <c r="M121" s="126"/>
      <c r="N121" s="126"/>
      <c r="O121" s="126"/>
      <c r="P121" s="126"/>
      <c r="Q121" s="116">
        <f t="shared" si="2"/>
        <v>0</v>
      </c>
    </row>
    <row r="122" spans="1:17" x14ac:dyDescent="0.45">
      <c r="A122" s="117">
        <v>120</v>
      </c>
      <c r="B122" s="127"/>
      <c r="C122" s="120"/>
      <c r="D122" s="120"/>
      <c r="E122" s="128"/>
      <c r="F122" s="110"/>
      <c r="G122" s="128"/>
      <c r="H122" s="128"/>
      <c r="I122" s="128"/>
      <c r="J122" s="129"/>
      <c r="K122" s="129"/>
      <c r="L122" s="126"/>
      <c r="M122" s="126"/>
      <c r="N122" s="126"/>
      <c r="O122" s="126"/>
      <c r="P122" s="126"/>
      <c r="Q122" s="116">
        <f t="shared" si="2"/>
        <v>0</v>
      </c>
    </row>
    <row r="123" spans="1:17" x14ac:dyDescent="0.45">
      <c r="A123" s="117">
        <v>121</v>
      </c>
      <c r="B123" s="127"/>
      <c r="C123" s="120"/>
      <c r="D123" s="120"/>
      <c r="E123" s="128"/>
      <c r="F123" s="110"/>
      <c r="G123" s="128"/>
      <c r="H123" s="128"/>
      <c r="I123" s="128"/>
      <c r="J123" s="129"/>
      <c r="K123" s="129"/>
      <c r="L123" s="126"/>
      <c r="M123" s="126"/>
      <c r="N123" s="126"/>
      <c r="O123" s="126"/>
      <c r="P123" s="126"/>
      <c r="Q123" s="116">
        <f t="shared" si="2"/>
        <v>0</v>
      </c>
    </row>
    <row r="124" spans="1:17" x14ac:dyDescent="0.45">
      <c r="A124" s="117">
        <v>122</v>
      </c>
      <c r="B124" s="127"/>
      <c r="C124" s="120"/>
      <c r="D124" s="120"/>
      <c r="E124" s="128"/>
      <c r="F124" s="110"/>
      <c r="G124" s="128"/>
      <c r="H124" s="128"/>
      <c r="I124" s="128"/>
      <c r="J124" s="129"/>
      <c r="K124" s="129"/>
      <c r="L124" s="126"/>
      <c r="M124" s="126"/>
      <c r="N124" s="126"/>
      <c r="O124" s="126"/>
      <c r="P124" s="126"/>
      <c r="Q124" s="116">
        <f t="shared" si="2"/>
        <v>0</v>
      </c>
    </row>
    <row r="125" spans="1:17" x14ac:dyDescent="0.45">
      <c r="A125" s="117">
        <v>123</v>
      </c>
      <c r="B125" s="127"/>
      <c r="C125" s="120"/>
      <c r="D125" s="120"/>
      <c r="E125" s="128"/>
      <c r="F125" s="110"/>
      <c r="G125" s="128"/>
      <c r="H125" s="128"/>
      <c r="I125" s="128"/>
      <c r="J125" s="129"/>
      <c r="K125" s="129"/>
      <c r="L125" s="126"/>
      <c r="M125" s="126"/>
      <c r="N125" s="126"/>
      <c r="O125" s="126"/>
      <c r="P125" s="126"/>
      <c r="Q125" s="116">
        <f t="shared" si="2"/>
        <v>0</v>
      </c>
    </row>
    <row r="126" spans="1:17" x14ac:dyDescent="0.45">
      <c r="A126" s="117">
        <v>124</v>
      </c>
      <c r="B126" s="127"/>
      <c r="C126" s="120"/>
      <c r="D126" s="120"/>
      <c r="E126" s="128"/>
      <c r="F126" s="110"/>
      <c r="G126" s="128"/>
      <c r="H126" s="128"/>
      <c r="I126" s="128"/>
      <c r="J126" s="129"/>
      <c r="K126" s="129"/>
      <c r="L126" s="126"/>
      <c r="M126" s="126"/>
      <c r="N126" s="126"/>
      <c r="O126" s="126"/>
      <c r="P126" s="126"/>
      <c r="Q126" s="116">
        <f t="shared" si="2"/>
        <v>0</v>
      </c>
    </row>
    <row r="127" spans="1:17" x14ac:dyDescent="0.45">
      <c r="A127" s="117">
        <v>125</v>
      </c>
      <c r="B127" s="127"/>
      <c r="C127" s="120"/>
      <c r="D127" s="120"/>
      <c r="E127" s="128"/>
      <c r="F127" s="110"/>
      <c r="G127" s="128"/>
      <c r="H127" s="128"/>
      <c r="I127" s="128"/>
      <c r="J127" s="129"/>
      <c r="K127" s="129"/>
      <c r="L127" s="126"/>
      <c r="M127" s="126"/>
      <c r="N127" s="126"/>
      <c r="O127" s="126"/>
      <c r="P127" s="126"/>
      <c r="Q127" s="116">
        <f t="shared" si="2"/>
        <v>0</v>
      </c>
    </row>
    <row r="128" spans="1:17" x14ac:dyDescent="0.45">
      <c r="A128" s="117">
        <v>126</v>
      </c>
      <c r="B128" s="127"/>
      <c r="C128" s="120"/>
      <c r="D128" s="120"/>
      <c r="E128" s="128"/>
      <c r="F128" s="110"/>
      <c r="G128" s="128"/>
      <c r="H128" s="128"/>
      <c r="I128" s="128"/>
      <c r="J128" s="129"/>
      <c r="K128" s="129"/>
      <c r="L128" s="126"/>
      <c r="M128" s="126"/>
      <c r="N128" s="126"/>
      <c r="O128" s="126"/>
      <c r="P128" s="126"/>
      <c r="Q128" s="116">
        <f t="shared" si="2"/>
        <v>0</v>
      </c>
    </row>
    <row r="129" spans="1:17" x14ac:dyDescent="0.45">
      <c r="A129" s="117">
        <v>127</v>
      </c>
      <c r="B129" s="127"/>
      <c r="C129" s="120"/>
      <c r="D129" s="120"/>
      <c r="E129" s="128"/>
      <c r="F129" s="110"/>
      <c r="G129" s="128"/>
      <c r="H129" s="128"/>
      <c r="I129" s="128"/>
      <c r="J129" s="129"/>
      <c r="K129" s="129"/>
      <c r="L129" s="126"/>
      <c r="M129" s="126"/>
      <c r="N129" s="126"/>
      <c r="O129" s="126"/>
      <c r="P129" s="126"/>
      <c r="Q129" s="116">
        <f t="shared" si="2"/>
        <v>0</v>
      </c>
    </row>
    <row r="130" spans="1:17" x14ac:dyDescent="0.45">
      <c r="A130" s="117">
        <v>128</v>
      </c>
      <c r="B130" s="127"/>
      <c r="C130" s="120"/>
      <c r="D130" s="120"/>
      <c r="E130" s="128"/>
      <c r="F130" s="110"/>
      <c r="G130" s="128"/>
      <c r="H130" s="128"/>
      <c r="I130" s="128"/>
      <c r="J130" s="129"/>
      <c r="K130" s="129"/>
      <c r="L130" s="126"/>
      <c r="M130" s="126"/>
      <c r="N130" s="126"/>
      <c r="O130" s="126"/>
      <c r="P130" s="126"/>
      <c r="Q130" s="116">
        <f t="shared" si="2"/>
        <v>0</v>
      </c>
    </row>
    <row r="131" spans="1:17" x14ac:dyDescent="0.45">
      <c r="A131" s="117">
        <v>129</v>
      </c>
      <c r="B131" s="127"/>
      <c r="C131" s="120"/>
      <c r="D131" s="120"/>
      <c r="E131" s="128"/>
      <c r="F131" s="110"/>
      <c r="G131" s="128"/>
      <c r="H131" s="128"/>
      <c r="I131" s="128"/>
      <c r="J131" s="129"/>
      <c r="K131" s="129"/>
      <c r="L131" s="126"/>
      <c r="M131" s="126"/>
      <c r="N131" s="126"/>
      <c r="O131" s="126"/>
      <c r="P131" s="126"/>
      <c r="Q131" s="116">
        <f t="shared" si="2"/>
        <v>0</v>
      </c>
    </row>
    <row r="132" spans="1:17" x14ac:dyDescent="0.45">
      <c r="A132" s="117">
        <v>130</v>
      </c>
      <c r="B132" s="127"/>
      <c r="C132" s="120"/>
      <c r="D132" s="120"/>
      <c r="E132" s="128"/>
      <c r="F132" s="110"/>
      <c r="G132" s="128"/>
      <c r="H132" s="128"/>
      <c r="I132" s="128"/>
      <c r="J132" s="129"/>
      <c r="K132" s="129"/>
      <c r="L132" s="126"/>
      <c r="M132" s="126"/>
      <c r="N132" s="126"/>
      <c r="O132" s="126"/>
      <c r="P132" s="126"/>
      <c r="Q132" s="116">
        <f t="shared" ref="Q132:Q195" si="3">IFERROR(((L132/N132)*((K132/(J132/10000))))*(O132+P132),0)</f>
        <v>0</v>
      </c>
    </row>
    <row r="133" spans="1:17" x14ac:dyDescent="0.45">
      <c r="A133" s="117">
        <v>131</v>
      </c>
      <c r="B133" s="127"/>
      <c r="C133" s="120"/>
      <c r="D133" s="120"/>
      <c r="E133" s="128"/>
      <c r="F133" s="110"/>
      <c r="G133" s="128"/>
      <c r="H133" s="128"/>
      <c r="I133" s="128"/>
      <c r="J133" s="129"/>
      <c r="K133" s="129"/>
      <c r="L133" s="126"/>
      <c r="M133" s="126"/>
      <c r="N133" s="126"/>
      <c r="O133" s="126"/>
      <c r="P133" s="126"/>
      <c r="Q133" s="116">
        <f t="shared" si="3"/>
        <v>0</v>
      </c>
    </row>
    <row r="134" spans="1:17" x14ac:dyDescent="0.45">
      <c r="A134" s="117">
        <v>132</v>
      </c>
      <c r="B134" s="127"/>
      <c r="C134" s="120"/>
      <c r="D134" s="120"/>
      <c r="E134" s="128"/>
      <c r="F134" s="110"/>
      <c r="G134" s="128"/>
      <c r="H134" s="128"/>
      <c r="I134" s="128"/>
      <c r="J134" s="129"/>
      <c r="K134" s="129"/>
      <c r="L134" s="126"/>
      <c r="M134" s="126"/>
      <c r="N134" s="126"/>
      <c r="O134" s="126"/>
      <c r="P134" s="126"/>
      <c r="Q134" s="116">
        <f t="shared" si="3"/>
        <v>0</v>
      </c>
    </row>
    <row r="135" spans="1:17" x14ac:dyDescent="0.45">
      <c r="A135" s="117">
        <v>133</v>
      </c>
      <c r="B135" s="127"/>
      <c r="C135" s="120"/>
      <c r="D135" s="120"/>
      <c r="E135" s="128"/>
      <c r="F135" s="110"/>
      <c r="G135" s="128"/>
      <c r="H135" s="128"/>
      <c r="I135" s="128"/>
      <c r="J135" s="129"/>
      <c r="K135" s="129"/>
      <c r="L135" s="126"/>
      <c r="M135" s="126"/>
      <c r="N135" s="126"/>
      <c r="O135" s="126"/>
      <c r="P135" s="126"/>
      <c r="Q135" s="116">
        <f t="shared" si="3"/>
        <v>0</v>
      </c>
    </row>
    <row r="136" spans="1:17" x14ac:dyDescent="0.45">
      <c r="A136" s="117">
        <v>134</v>
      </c>
      <c r="B136" s="127"/>
      <c r="C136" s="120"/>
      <c r="D136" s="120"/>
      <c r="E136" s="128"/>
      <c r="F136" s="110"/>
      <c r="G136" s="128"/>
      <c r="H136" s="128"/>
      <c r="I136" s="128"/>
      <c r="J136" s="129"/>
      <c r="K136" s="129"/>
      <c r="L136" s="126"/>
      <c r="M136" s="126"/>
      <c r="N136" s="126"/>
      <c r="O136" s="126"/>
      <c r="P136" s="126"/>
      <c r="Q136" s="116">
        <f t="shared" si="3"/>
        <v>0</v>
      </c>
    </row>
    <row r="137" spans="1:17" x14ac:dyDescent="0.45">
      <c r="A137" s="117">
        <v>135</v>
      </c>
      <c r="B137" s="127"/>
      <c r="C137" s="120"/>
      <c r="D137" s="120"/>
      <c r="E137" s="128"/>
      <c r="F137" s="110"/>
      <c r="G137" s="128"/>
      <c r="H137" s="128"/>
      <c r="I137" s="128"/>
      <c r="J137" s="129"/>
      <c r="K137" s="129"/>
      <c r="L137" s="126"/>
      <c r="M137" s="126"/>
      <c r="N137" s="126"/>
      <c r="O137" s="126"/>
      <c r="P137" s="126"/>
      <c r="Q137" s="116">
        <f t="shared" si="3"/>
        <v>0</v>
      </c>
    </row>
    <row r="138" spans="1:17" x14ac:dyDescent="0.45">
      <c r="A138" s="117">
        <v>136</v>
      </c>
      <c r="B138" s="127"/>
      <c r="C138" s="120"/>
      <c r="D138" s="120"/>
      <c r="E138" s="128"/>
      <c r="F138" s="110"/>
      <c r="G138" s="128"/>
      <c r="H138" s="128"/>
      <c r="I138" s="128"/>
      <c r="J138" s="129"/>
      <c r="K138" s="129"/>
      <c r="L138" s="126"/>
      <c r="M138" s="126"/>
      <c r="N138" s="126"/>
      <c r="O138" s="126"/>
      <c r="P138" s="126"/>
      <c r="Q138" s="116">
        <f t="shared" si="3"/>
        <v>0</v>
      </c>
    </row>
    <row r="139" spans="1:17" x14ac:dyDescent="0.45">
      <c r="A139" s="117">
        <v>137</v>
      </c>
      <c r="B139" s="127"/>
      <c r="C139" s="120"/>
      <c r="D139" s="120"/>
      <c r="E139" s="128"/>
      <c r="F139" s="110"/>
      <c r="G139" s="128"/>
      <c r="H139" s="128"/>
      <c r="I139" s="128"/>
      <c r="J139" s="129"/>
      <c r="K139" s="129"/>
      <c r="L139" s="126"/>
      <c r="M139" s="126"/>
      <c r="N139" s="126"/>
      <c r="O139" s="126"/>
      <c r="P139" s="126"/>
      <c r="Q139" s="116">
        <f t="shared" si="3"/>
        <v>0</v>
      </c>
    </row>
    <row r="140" spans="1:17" x14ac:dyDescent="0.45">
      <c r="A140" s="117">
        <v>138</v>
      </c>
      <c r="B140" s="127"/>
      <c r="C140" s="120"/>
      <c r="D140" s="120"/>
      <c r="E140" s="128"/>
      <c r="F140" s="110"/>
      <c r="G140" s="128"/>
      <c r="H140" s="128"/>
      <c r="I140" s="128"/>
      <c r="J140" s="129"/>
      <c r="K140" s="129"/>
      <c r="L140" s="126"/>
      <c r="M140" s="126"/>
      <c r="N140" s="126"/>
      <c r="O140" s="126"/>
      <c r="P140" s="126"/>
      <c r="Q140" s="116">
        <f t="shared" si="3"/>
        <v>0</v>
      </c>
    </row>
    <row r="141" spans="1:17" x14ac:dyDescent="0.45">
      <c r="A141" s="117">
        <v>139</v>
      </c>
      <c r="B141" s="127"/>
      <c r="C141" s="120"/>
      <c r="D141" s="120"/>
      <c r="E141" s="128"/>
      <c r="F141" s="110"/>
      <c r="G141" s="128"/>
      <c r="H141" s="128"/>
      <c r="I141" s="128"/>
      <c r="J141" s="129"/>
      <c r="K141" s="129"/>
      <c r="L141" s="126"/>
      <c r="M141" s="126"/>
      <c r="N141" s="126"/>
      <c r="O141" s="126"/>
      <c r="P141" s="126"/>
      <c r="Q141" s="116">
        <f t="shared" si="3"/>
        <v>0</v>
      </c>
    </row>
    <row r="142" spans="1:17" x14ac:dyDescent="0.45">
      <c r="A142" s="117">
        <v>140</v>
      </c>
      <c r="B142" s="127"/>
      <c r="C142" s="120"/>
      <c r="D142" s="120"/>
      <c r="E142" s="128"/>
      <c r="F142" s="110"/>
      <c r="G142" s="128"/>
      <c r="H142" s="128"/>
      <c r="I142" s="128"/>
      <c r="J142" s="129"/>
      <c r="K142" s="129"/>
      <c r="L142" s="126"/>
      <c r="M142" s="126"/>
      <c r="N142" s="126"/>
      <c r="O142" s="126"/>
      <c r="P142" s="126"/>
      <c r="Q142" s="116">
        <f t="shared" si="3"/>
        <v>0</v>
      </c>
    </row>
    <row r="143" spans="1:17" x14ac:dyDescent="0.45">
      <c r="A143" s="117">
        <v>141</v>
      </c>
      <c r="B143" s="127"/>
      <c r="C143" s="120"/>
      <c r="D143" s="120"/>
      <c r="E143" s="128"/>
      <c r="F143" s="110"/>
      <c r="G143" s="128"/>
      <c r="H143" s="128"/>
      <c r="I143" s="128"/>
      <c r="J143" s="129"/>
      <c r="K143" s="129"/>
      <c r="L143" s="126"/>
      <c r="M143" s="126"/>
      <c r="N143" s="126"/>
      <c r="O143" s="126"/>
      <c r="P143" s="126"/>
      <c r="Q143" s="116">
        <f t="shared" si="3"/>
        <v>0</v>
      </c>
    </row>
    <row r="144" spans="1:17" x14ac:dyDescent="0.45">
      <c r="A144" s="117">
        <v>142</v>
      </c>
      <c r="B144" s="127"/>
      <c r="C144" s="120"/>
      <c r="D144" s="120"/>
      <c r="E144" s="128"/>
      <c r="F144" s="110"/>
      <c r="G144" s="128"/>
      <c r="H144" s="128"/>
      <c r="I144" s="128"/>
      <c r="J144" s="129"/>
      <c r="K144" s="129"/>
      <c r="L144" s="126"/>
      <c r="M144" s="126"/>
      <c r="N144" s="126"/>
      <c r="O144" s="126"/>
      <c r="P144" s="126"/>
      <c r="Q144" s="116">
        <f t="shared" si="3"/>
        <v>0</v>
      </c>
    </row>
    <row r="145" spans="1:17" x14ac:dyDescent="0.45">
      <c r="A145" s="117">
        <v>143</v>
      </c>
      <c r="B145" s="127"/>
      <c r="C145" s="120"/>
      <c r="D145" s="120"/>
      <c r="E145" s="128"/>
      <c r="F145" s="110"/>
      <c r="G145" s="128"/>
      <c r="H145" s="128"/>
      <c r="I145" s="128"/>
      <c r="J145" s="129"/>
      <c r="K145" s="129"/>
      <c r="L145" s="126"/>
      <c r="M145" s="126"/>
      <c r="N145" s="126"/>
      <c r="O145" s="126"/>
      <c r="P145" s="126"/>
      <c r="Q145" s="116">
        <f t="shared" si="3"/>
        <v>0</v>
      </c>
    </row>
    <row r="146" spans="1:17" x14ac:dyDescent="0.45">
      <c r="A146" s="117">
        <v>144</v>
      </c>
      <c r="B146" s="127"/>
      <c r="C146" s="120"/>
      <c r="D146" s="120"/>
      <c r="E146" s="128"/>
      <c r="F146" s="110"/>
      <c r="G146" s="128"/>
      <c r="H146" s="128"/>
      <c r="I146" s="128"/>
      <c r="J146" s="129"/>
      <c r="K146" s="129"/>
      <c r="L146" s="126"/>
      <c r="M146" s="126"/>
      <c r="N146" s="126"/>
      <c r="O146" s="126"/>
      <c r="P146" s="126"/>
      <c r="Q146" s="116">
        <f t="shared" si="3"/>
        <v>0</v>
      </c>
    </row>
    <row r="147" spans="1:17" x14ac:dyDescent="0.45">
      <c r="A147" s="117">
        <v>145</v>
      </c>
      <c r="B147" s="127"/>
      <c r="C147" s="120"/>
      <c r="D147" s="120"/>
      <c r="E147" s="128"/>
      <c r="F147" s="110"/>
      <c r="G147" s="128"/>
      <c r="H147" s="128"/>
      <c r="I147" s="128"/>
      <c r="J147" s="129"/>
      <c r="K147" s="129"/>
      <c r="L147" s="126"/>
      <c r="M147" s="126"/>
      <c r="N147" s="126"/>
      <c r="O147" s="126"/>
      <c r="P147" s="126"/>
      <c r="Q147" s="116">
        <f t="shared" si="3"/>
        <v>0</v>
      </c>
    </row>
    <row r="148" spans="1:17" x14ac:dyDescent="0.45">
      <c r="A148" s="117">
        <v>146</v>
      </c>
      <c r="B148" s="127"/>
      <c r="C148" s="120"/>
      <c r="D148" s="120"/>
      <c r="E148" s="128"/>
      <c r="F148" s="110"/>
      <c r="G148" s="128"/>
      <c r="H148" s="128"/>
      <c r="I148" s="128"/>
      <c r="J148" s="129"/>
      <c r="K148" s="129"/>
      <c r="L148" s="126"/>
      <c r="M148" s="126"/>
      <c r="N148" s="126"/>
      <c r="O148" s="126"/>
      <c r="P148" s="126"/>
      <c r="Q148" s="116">
        <f t="shared" si="3"/>
        <v>0</v>
      </c>
    </row>
    <row r="149" spans="1:17" x14ac:dyDescent="0.45">
      <c r="A149" s="117">
        <v>147</v>
      </c>
      <c r="B149" s="127"/>
      <c r="C149" s="120"/>
      <c r="D149" s="120"/>
      <c r="E149" s="128"/>
      <c r="F149" s="110"/>
      <c r="G149" s="128"/>
      <c r="H149" s="128"/>
      <c r="I149" s="128"/>
      <c r="J149" s="129"/>
      <c r="K149" s="129"/>
      <c r="L149" s="126"/>
      <c r="M149" s="126"/>
      <c r="N149" s="126"/>
      <c r="O149" s="126"/>
      <c r="P149" s="126"/>
      <c r="Q149" s="116">
        <f t="shared" si="3"/>
        <v>0</v>
      </c>
    </row>
    <row r="150" spans="1:17" x14ac:dyDescent="0.45">
      <c r="A150" s="117">
        <v>148</v>
      </c>
      <c r="B150" s="127"/>
      <c r="C150" s="120"/>
      <c r="D150" s="120"/>
      <c r="E150" s="128"/>
      <c r="F150" s="110"/>
      <c r="G150" s="128"/>
      <c r="H150" s="128"/>
      <c r="I150" s="128"/>
      <c r="J150" s="129"/>
      <c r="K150" s="129"/>
      <c r="L150" s="126"/>
      <c r="M150" s="126"/>
      <c r="N150" s="126"/>
      <c r="O150" s="126"/>
      <c r="P150" s="126"/>
      <c r="Q150" s="116">
        <f t="shared" si="3"/>
        <v>0</v>
      </c>
    </row>
    <row r="151" spans="1:17" x14ac:dyDescent="0.45">
      <c r="A151" s="117">
        <v>149</v>
      </c>
      <c r="B151" s="127"/>
      <c r="C151" s="120"/>
      <c r="D151" s="120"/>
      <c r="E151" s="128"/>
      <c r="F151" s="110"/>
      <c r="G151" s="128"/>
      <c r="H151" s="128"/>
      <c r="I151" s="128"/>
      <c r="J151" s="129"/>
      <c r="K151" s="129"/>
      <c r="L151" s="126"/>
      <c r="M151" s="126"/>
      <c r="N151" s="126"/>
      <c r="O151" s="126"/>
      <c r="P151" s="126"/>
      <c r="Q151" s="116">
        <f t="shared" si="3"/>
        <v>0</v>
      </c>
    </row>
    <row r="152" spans="1:17" x14ac:dyDescent="0.45">
      <c r="A152" s="117">
        <v>150</v>
      </c>
      <c r="B152" s="127"/>
      <c r="C152" s="120"/>
      <c r="D152" s="120"/>
      <c r="E152" s="128"/>
      <c r="F152" s="110"/>
      <c r="G152" s="128"/>
      <c r="H152" s="128"/>
      <c r="I152" s="128"/>
      <c r="J152" s="129"/>
      <c r="K152" s="129"/>
      <c r="L152" s="126"/>
      <c r="M152" s="126"/>
      <c r="N152" s="126"/>
      <c r="O152" s="126"/>
      <c r="P152" s="126"/>
      <c r="Q152" s="116">
        <f t="shared" si="3"/>
        <v>0</v>
      </c>
    </row>
    <row r="153" spans="1:17" x14ac:dyDescent="0.45">
      <c r="A153" s="117">
        <v>151</v>
      </c>
      <c r="B153" s="127"/>
      <c r="C153" s="120"/>
      <c r="D153" s="120"/>
      <c r="E153" s="128"/>
      <c r="F153" s="110"/>
      <c r="G153" s="128"/>
      <c r="H153" s="128"/>
      <c r="I153" s="128"/>
      <c r="J153" s="129"/>
      <c r="K153" s="129"/>
      <c r="L153" s="126"/>
      <c r="M153" s="126"/>
      <c r="N153" s="126"/>
      <c r="O153" s="126"/>
      <c r="P153" s="126"/>
      <c r="Q153" s="116">
        <f t="shared" si="3"/>
        <v>0</v>
      </c>
    </row>
    <row r="154" spans="1:17" x14ac:dyDescent="0.45">
      <c r="A154" s="117">
        <v>152</v>
      </c>
      <c r="B154" s="127"/>
      <c r="C154" s="120"/>
      <c r="D154" s="120"/>
      <c r="E154" s="128"/>
      <c r="F154" s="110"/>
      <c r="G154" s="128"/>
      <c r="H154" s="128"/>
      <c r="I154" s="128"/>
      <c r="J154" s="129"/>
      <c r="K154" s="129"/>
      <c r="L154" s="126"/>
      <c r="M154" s="126"/>
      <c r="N154" s="126"/>
      <c r="O154" s="126"/>
      <c r="P154" s="126"/>
      <c r="Q154" s="116">
        <f t="shared" si="3"/>
        <v>0</v>
      </c>
    </row>
    <row r="155" spans="1:17" x14ac:dyDescent="0.45">
      <c r="A155" s="117">
        <v>153</v>
      </c>
      <c r="B155" s="127"/>
      <c r="C155" s="120"/>
      <c r="D155" s="120"/>
      <c r="E155" s="128"/>
      <c r="F155" s="110"/>
      <c r="G155" s="128"/>
      <c r="H155" s="128"/>
      <c r="I155" s="128"/>
      <c r="J155" s="129"/>
      <c r="K155" s="129"/>
      <c r="L155" s="126"/>
      <c r="M155" s="126"/>
      <c r="N155" s="126"/>
      <c r="O155" s="126"/>
      <c r="P155" s="126"/>
      <c r="Q155" s="116">
        <f t="shared" si="3"/>
        <v>0</v>
      </c>
    </row>
    <row r="156" spans="1:17" x14ac:dyDescent="0.45">
      <c r="A156" s="117">
        <v>154</v>
      </c>
      <c r="B156" s="127"/>
      <c r="C156" s="120"/>
      <c r="D156" s="120"/>
      <c r="E156" s="128"/>
      <c r="F156" s="110"/>
      <c r="G156" s="128"/>
      <c r="H156" s="128"/>
      <c r="I156" s="128"/>
      <c r="J156" s="129"/>
      <c r="K156" s="129"/>
      <c r="L156" s="126"/>
      <c r="M156" s="126"/>
      <c r="N156" s="126"/>
      <c r="O156" s="126"/>
      <c r="P156" s="126"/>
      <c r="Q156" s="116">
        <f t="shared" si="3"/>
        <v>0</v>
      </c>
    </row>
    <row r="157" spans="1:17" x14ac:dyDescent="0.45">
      <c r="A157" s="117">
        <v>155</v>
      </c>
      <c r="B157" s="127"/>
      <c r="C157" s="120"/>
      <c r="D157" s="120"/>
      <c r="E157" s="128"/>
      <c r="F157" s="110"/>
      <c r="G157" s="128"/>
      <c r="H157" s="128"/>
      <c r="I157" s="128"/>
      <c r="J157" s="129"/>
      <c r="K157" s="129"/>
      <c r="L157" s="126"/>
      <c r="M157" s="126"/>
      <c r="N157" s="126"/>
      <c r="O157" s="126"/>
      <c r="P157" s="126"/>
      <c r="Q157" s="116">
        <f t="shared" si="3"/>
        <v>0</v>
      </c>
    </row>
    <row r="158" spans="1:17" x14ac:dyDescent="0.45">
      <c r="A158" s="117">
        <v>156</v>
      </c>
      <c r="B158" s="127"/>
      <c r="C158" s="120"/>
      <c r="D158" s="120"/>
      <c r="E158" s="128"/>
      <c r="F158" s="110"/>
      <c r="G158" s="128"/>
      <c r="H158" s="128"/>
      <c r="I158" s="128"/>
      <c r="J158" s="129"/>
      <c r="K158" s="129"/>
      <c r="L158" s="126"/>
      <c r="M158" s="126"/>
      <c r="N158" s="126"/>
      <c r="O158" s="126"/>
      <c r="P158" s="126"/>
      <c r="Q158" s="116">
        <f t="shared" si="3"/>
        <v>0</v>
      </c>
    </row>
    <row r="159" spans="1:17" x14ac:dyDescent="0.45">
      <c r="A159" s="117">
        <v>157</v>
      </c>
      <c r="B159" s="127"/>
      <c r="C159" s="120"/>
      <c r="D159" s="120"/>
      <c r="E159" s="128"/>
      <c r="F159" s="110"/>
      <c r="G159" s="128"/>
      <c r="H159" s="128"/>
      <c r="I159" s="128"/>
      <c r="J159" s="129"/>
      <c r="K159" s="129"/>
      <c r="L159" s="126"/>
      <c r="M159" s="126"/>
      <c r="N159" s="126"/>
      <c r="O159" s="126"/>
      <c r="P159" s="126"/>
      <c r="Q159" s="116">
        <f t="shared" si="3"/>
        <v>0</v>
      </c>
    </row>
    <row r="160" spans="1:17" x14ac:dyDescent="0.45">
      <c r="A160" s="117">
        <v>158</v>
      </c>
      <c r="B160" s="127"/>
      <c r="C160" s="120"/>
      <c r="D160" s="120"/>
      <c r="E160" s="128"/>
      <c r="F160" s="110"/>
      <c r="G160" s="128"/>
      <c r="H160" s="128"/>
      <c r="I160" s="128"/>
      <c r="J160" s="129"/>
      <c r="K160" s="129"/>
      <c r="L160" s="126"/>
      <c r="M160" s="126"/>
      <c r="N160" s="126"/>
      <c r="O160" s="126"/>
      <c r="P160" s="126"/>
      <c r="Q160" s="116">
        <f t="shared" si="3"/>
        <v>0</v>
      </c>
    </row>
    <row r="161" spans="1:17" x14ac:dyDescent="0.45">
      <c r="A161" s="117">
        <v>159</v>
      </c>
      <c r="B161" s="127"/>
      <c r="C161" s="120"/>
      <c r="D161" s="120"/>
      <c r="E161" s="128"/>
      <c r="F161" s="110"/>
      <c r="G161" s="128"/>
      <c r="H161" s="128"/>
      <c r="I161" s="128"/>
      <c r="J161" s="129"/>
      <c r="K161" s="129"/>
      <c r="L161" s="126"/>
      <c r="M161" s="126"/>
      <c r="N161" s="126"/>
      <c r="O161" s="126"/>
      <c r="P161" s="126"/>
      <c r="Q161" s="116">
        <f t="shared" si="3"/>
        <v>0</v>
      </c>
    </row>
    <row r="162" spans="1:17" x14ac:dyDescent="0.45">
      <c r="A162" s="117">
        <v>160</v>
      </c>
      <c r="B162" s="127"/>
      <c r="C162" s="120"/>
      <c r="D162" s="120"/>
      <c r="E162" s="128"/>
      <c r="F162" s="110"/>
      <c r="G162" s="128"/>
      <c r="H162" s="128"/>
      <c r="I162" s="128"/>
      <c r="J162" s="129"/>
      <c r="K162" s="129"/>
      <c r="L162" s="126"/>
      <c r="M162" s="126"/>
      <c r="N162" s="126"/>
      <c r="O162" s="126"/>
      <c r="P162" s="126"/>
      <c r="Q162" s="116">
        <f t="shared" si="3"/>
        <v>0</v>
      </c>
    </row>
    <row r="163" spans="1:17" x14ac:dyDescent="0.45">
      <c r="A163" s="117">
        <v>161</v>
      </c>
      <c r="B163" s="127"/>
      <c r="C163" s="120"/>
      <c r="D163" s="120"/>
      <c r="E163" s="128"/>
      <c r="F163" s="110"/>
      <c r="G163" s="128"/>
      <c r="H163" s="128"/>
      <c r="I163" s="128"/>
      <c r="J163" s="129"/>
      <c r="K163" s="129"/>
      <c r="L163" s="126"/>
      <c r="M163" s="126"/>
      <c r="N163" s="126"/>
      <c r="O163" s="126"/>
      <c r="P163" s="126"/>
      <c r="Q163" s="116">
        <f t="shared" si="3"/>
        <v>0</v>
      </c>
    </row>
    <row r="164" spans="1:17" x14ac:dyDescent="0.45">
      <c r="A164" s="117">
        <v>162</v>
      </c>
      <c r="B164" s="127"/>
      <c r="C164" s="120"/>
      <c r="D164" s="120"/>
      <c r="E164" s="128"/>
      <c r="F164" s="110"/>
      <c r="G164" s="128"/>
      <c r="H164" s="128"/>
      <c r="I164" s="128"/>
      <c r="J164" s="129"/>
      <c r="K164" s="129"/>
      <c r="L164" s="126"/>
      <c r="M164" s="126"/>
      <c r="N164" s="126"/>
      <c r="O164" s="126"/>
      <c r="P164" s="126"/>
      <c r="Q164" s="116">
        <f t="shared" si="3"/>
        <v>0</v>
      </c>
    </row>
    <row r="165" spans="1:17" x14ac:dyDescent="0.45">
      <c r="A165" s="117">
        <v>163</v>
      </c>
      <c r="B165" s="127"/>
      <c r="C165" s="120"/>
      <c r="D165" s="120"/>
      <c r="E165" s="128"/>
      <c r="F165" s="110"/>
      <c r="G165" s="128"/>
      <c r="H165" s="128"/>
      <c r="I165" s="128"/>
      <c r="J165" s="129"/>
      <c r="K165" s="129"/>
      <c r="L165" s="126"/>
      <c r="M165" s="126"/>
      <c r="N165" s="126"/>
      <c r="O165" s="126"/>
      <c r="P165" s="126"/>
      <c r="Q165" s="116">
        <f t="shared" si="3"/>
        <v>0</v>
      </c>
    </row>
    <row r="166" spans="1:17" x14ac:dyDescent="0.45">
      <c r="A166" s="117">
        <v>164</v>
      </c>
      <c r="B166" s="127"/>
      <c r="C166" s="120"/>
      <c r="D166" s="120"/>
      <c r="E166" s="128"/>
      <c r="F166" s="110"/>
      <c r="G166" s="128"/>
      <c r="H166" s="128"/>
      <c r="I166" s="128"/>
      <c r="J166" s="129"/>
      <c r="K166" s="129"/>
      <c r="L166" s="126"/>
      <c r="M166" s="126"/>
      <c r="N166" s="126"/>
      <c r="O166" s="126"/>
      <c r="P166" s="126"/>
      <c r="Q166" s="116">
        <f t="shared" si="3"/>
        <v>0</v>
      </c>
    </row>
    <row r="167" spans="1:17" x14ac:dyDescent="0.45">
      <c r="A167" s="117">
        <v>165</v>
      </c>
      <c r="B167" s="127"/>
      <c r="C167" s="120"/>
      <c r="D167" s="120"/>
      <c r="E167" s="128"/>
      <c r="F167" s="110"/>
      <c r="G167" s="128"/>
      <c r="H167" s="128"/>
      <c r="I167" s="128"/>
      <c r="J167" s="129"/>
      <c r="K167" s="129"/>
      <c r="L167" s="126"/>
      <c r="M167" s="126"/>
      <c r="N167" s="126"/>
      <c r="O167" s="126"/>
      <c r="P167" s="126"/>
      <c r="Q167" s="116">
        <f t="shared" si="3"/>
        <v>0</v>
      </c>
    </row>
    <row r="168" spans="1:17" x14ac:dyDescent="0.45">
      <c r="A168" s="117">
        <v>166</v>
      </c>
      <c r="B168" s="127"/>
      <c r="C168" s="120"/>
      <c r="D168" s="120"/>
      <c r="E168" s="128"/>
      <c r="F168" s="110"/>
      <c r="G168" s="128"/>
      <c r="H168" s="128"/>
      <c r="I168" s="128"/>
      <c r="J168" s="129"/>
      <c r="K168" s="129"/>
      <c r="L168" s="126"/>
      <c r="M168" s="126"/>
      <c r="N168" s="126"/>
      <c r="O168" s="126"/>
      <c r="P168" s="126"/>
      <c r="Q168" s="116">
        <f t="shared" si="3"/>
        <v>0</v>
      </c>
    </row>
    <row r="169" spans="1:17" x14ac:dyDescent="0.45">
      <c r="A169" s="117">
        <v>167</v>
      </c>
      <c r="B169" s="127"/>
      <c r="C169" s="120"/>
      <c r="D169" s="120"/>
      <c r="E169" s="128"/>
      <c r="F169" s="110"/>
      <c r="G169" s="128"/>
      <c r="H169" s="128"/>
      <c r="I169" s="128"/>
      <c r="J169" s="129"/>
      <c r="K169" s="129"/>
      <c r="L169" s="126"/>
      <c r="M169" s="126"/>
      <c r="N169" s="126"/>
      <c r="O169" s="126"/>
      <c r="P169" s="126"/>
      <c r="Q169" s="116">
        <f t="shared" si="3"/>
        <v>0</v>
      </c>
    </row>
    <row r="170" spans="1:17" x14ac:dyDescent="0.45">
      <c r="A170" s="117">
        <v>168</v>
      </c>
      <c r="B170" s="127"/>
      <c r="C170" s="120"/>
      <c r="D170" s="120"/>
      <c r="E170" s="128"/>
      <c r="F170" s="110"/>
      <c r="G170" s="128"/>
      <c r="H170" s="128"/>
      <c r="I170" s="128"/>
      <c r="J170" s="129"/>
      <c r="K170" s="129"/>
      <c r="L170" s="126"/>
      <c r="M170" s="126"/>
      <c r="N170" s="126"/>
      <c r="O170" s="126"/>
      <c r="P170" s="126"/>
      <c r="Q170" s="116">
        <f t="shared" si="3"/>
        <v>0</v>
      </c>
    </row>
    <row r="171" spans="1:17" x14ac:dyDescent="0.45">
      <c r="A171" s="117">
        <v>169</v>
      </c>
      <c r="B171" s="127"/>
      <c r="C171" s="120"/>
      <c r="D171" s="120"/>
      <c r="E171" s="128"/>
      <c r="F171" s="110"/>
      <c r="G171" s="128"/>
      <c r="H171" s="128"/>
      <c r="I171" s="128"/>
      <c r="J171" s="129"/>
      <c r="K171" s="129"/>
      <c r="L171" s="126"/>
      <c r="M171" s="126"/>
      <c r="N171" s="126"/>
      <c r="O171" s="126"/>
      <c r="P171" s="126"/>
      <c r="Q171" s="116">
        <f t="shared" si="3"/>
        <v>0</v>
      </c>
    </row>
    <row r="172" spans="1:17" x14ac:dyDescent="0.45">
      <c r="A172" s="117">
        <v>170</v>
      </c>
      <c r="B172" s="127"/>
      <c r="C172" s="120"/>
      <c r="D172" s="120"/>
      <c r="E172" s="128"/>
      <c r="F172" s="110"/>
      <c r="G172" s="128"/>
      <c r="H172" s="128"/>
      <c r="I172" s="128"/>
      <c r="J172" s="129"/>
      <c r="K172" s="129"/>
      <c r="L172" s="126"/>
      <c r="M172" s="126"/>
      <c r="N172" s="126"/>
      <c r="O172" s="126"/>
      <c r="P172" s="126"/>
      <c r="Q172" s="116">
        <f t="shared" si="3"/>
        <v>0</v>
      </c>
    </row>
    <row r="173" spans="1:17" x14ac:dyDescent="0.45">
      <c r="A173" s="117">
        <v>171</v>
      </c>
      <c r="B173" s="127"/>
      <c r="C173" s="120"/>
      <c r="D173" s="120"/>
      <c r="E173" s="128"/>
      <c r="F173" s="110"/>
      <c r="G173" s="128"/>
      <c r="H173" s="128"/>
      <c r="I173" s="128"/>
      <c r="J173" s="129"/>
      <c r="K173" s="129"/>
      <c r="L173" s="126"/>
      <c r="M173" s="126"/>
      <c r="N173" s="126"/>
      <c r="O173" s="126"/>
      <c r="P173" s="126"/>
      <c r="Q173" s="116">
        <f t="shared" si="3"/>
        <v>0</v>
      </c>
    </row>
    <row r="174" spans="1:17" x14ac:dyDescent="0.45">
      <c r="A174" s="117">
        <v>172</v>
      </c>
      <c r="B174" s="127"/>
      <c r="C174" s="120"/>
      <c r="D174" s="120"/>
      <c r="E174" s="128"/>
      <c r="F174" s="110"/>
      <c r="G174" s="128"/>
      <c r="H174" s="128"/>
      <c r="I174" s="128"/>
      <c r="J174" s="129"/>
      <c r="K174" s="129"/>
      <c r="L174" s="126"/>
      <c r="M174" s="126"/>
      <c r="N174" s="126"/>
      <c r="O174" s="126"/>
      <c r="P174" s="126"/>
      <c r="Q174" s="116">
        <f t="shared" si="3"/>
        <v>0</v>
      </c>
    </row>
    <row r="175" spans="1:17" x14ac:dyDescent="0.45">
      <c r="A175" s="117">
        <v>173</v>
      </c>
      <c r="B175" s="127"/>
      <c r="C175" s="120"/>
      <c r="D175" s="120"/>
      <c r="E175" s="128"/>
      <c r="F175" s="110"/>
      <c r="G175" s="128"/>
      <c r="H175" s="128"/>
      <c r="I175" s="128"/>
      <c r="J175" s="129"/>
      <c r="K175" s="129"/>
      <c r="L175" s="126"/>
      <c r="M175" s="126"/>
      <c r="N175" s="126"/>
      <c r="O175" s="126"/>
      <c r="P175" s="126"/>
      <c r="Q175" s="116">
        <f t="shared" si="3"/>
        <v>0</v>
      </c>
    </row>
    <row r="176" spans="1:17" x14ac:dyDescent="0.45">
      <c r="A176" s="117">
        <v>174</v>
      </c>
      <c r="B176" s="127"/>
      <c r="C176" s="120"/>
      <c r="D176" s="120"/>
      <c r="E176" s="128"/>
      <c r="F176" s="110"/>
      <c r="G176" s="128"/>
      <c r="H176" s="128"/>
      <c r="I176" s="128"/>
      <c r="J176" s="129"/>
      <c r="K176" s="129"/>
      <c r="L176" s="126"/>
      <c r="M176" s="126"/>
      <c r="N176" s="126"/>
      <c r="O176" s="126"/>
      <c r="P176" s="126"/>
      <c r="Q176" s="116">
        <f t="shared" si="3"/>
        <v>0</v>
      </c>
    </row>
    <row r="177" spans="1:17" x14ac:dyDescent="0.45">
      <c r="A177" s="117">
        <v>175</v>
      </c>
      <c r="B177" s="127"/>
      <c r="C177" s="120"/>
      <c r="D177" s="120"/>
      <c r="E177" s="128"/>
      <c r="F177" s="110"/>
      <c r="G177" s="128"/>
      <c r="H177" s="128"/>
      <c r="I177" s="128"/>
      <c r="J177" s="129"/>
      <c r="K177" s="129"/>
      <c r="L177" s="126"/>
      <c r="M177" s="126"/>
      <c r="N177" s="126"/>
      <c r="O177" s="126"/>
      <c r="P177" s="126"/>
      <c r="Q177" s="116">
        <f t="shared" si="3"/>
        <v>0</v>
      </c>
    </row>
    <row r="178" spans="1:17" x14ac:dyDescent="0.45">
      <c r="A178" s="117">
        <v>176</v>
      </c>
      <c r="B178" s="127"/>
      <c r="C178" s="120"/>
      <c r="D178" s="120"/>
      <c r="E178" s="128"/>
      <c r="F178" s="110"/>
      <c r="G178" s="128"/>
      <c r="H178" s="128"/>
      <c r="I178" s="128"/>
      <c r="J178" s="129"/>
      <c r="K178" s="129"/>
      <c r="L178" s="126"/>
      <c r="M178" s="126"/>
      <c r="N178" s="126"/>
      <c r="O178" s="126"/>
      <c r="P178" s="126"/>
      <c r="Q178" s="116">
        <f t="shared" si="3"/>
        <v>0</v>
      </c>
    </row>
    <row r="179" spans="1:17" x14ac:dyDescent="0.45">
      <c r="A179" s="117">
        <v>177</v>
      </c>
      <c r="B179" s="127"/>
      <c r="C179" s="120"/>
      <c r="D179" s="120"/>
      <c r="E179" s="128"/>
      <c r="F179" s="110"/>
      <c r="G179" s="128"/>
      <c r="H179" s="128"/>
      <c r="I179" s="128"/>
      <c r="J179" s="129"/>
      <c r="K179" s="129"/>
      <c r="L179" s="126"/>
      <c r="M179" s="126"/>
      <c r="N179" s="126"/>
      <c r="O179" s="126"/>
      <c r="P179" s="126"/>
      <c r="Q179" s="116">
        <f t="shared" si="3"/>
        <v>0</v>
      </c>
    </row>
    <row r="180" spans="1:17" x14ac:dyDescent="0.45">
      <c r="A180" s="117">
        <v>178</v>
      </c>
      <c r="B180" s="127"/>
      <c r="C180" s="120"/>
      <c r="D180" s="120"/>
      <c r="E180" s="128"/>
      <c r="F180" s="110"/>
      <c r="G180" s="128"/>
      <c r="H180" s="128"/>
      <c r="I180" s="128"/>
      <c r="J180" s="129"/>
      <c r="K180" s="129"/>
      <c r="L180" s="126"/>
      <c r="M180" s="126"/>
      <c r="N180" s="126"/>
      <c r="O180" s="126"/>
      <c r="P180" s="126"/>
      <c r="Q180" s="116">
        <f t="shared" si="3"/>
        <v>0</v>
      </c>
    </row>
    <row r="181" spans="1:17" x14ac:dyDescent="0.45">
      <c r="A181" s="117">
        <v>179</v>
      </c>
      <c r="B181" s="127"/>
      <c r="C181" s="120"/>
      <c r="D181" s="120"/>
      <c r="E181" s="128"/>
      <c r="F181" s="110"/>
      <c r="G181" s="128"/>
      <c r="H181" s="128"/>
      <c r="I181" s="128"/>
      <c r="J181" s="129"/>
      <c r="K181" s="129"/>
      <c r="L181" s="126"/>
      <c r="M181" s="126"/>
      <c r="N181" s="126"/>
      <c r="O181" s="126"/>
      <c r="P181" s="126"/>
      <c r="Q181" s="116">
        <f t="shared" si="3"/>
        <v>0</v>
      </c>
    </row>
    <row r="182" spans="1:17" x14ac:dyDescent="0.45">
      <c r="A182" s="117">
        <v>180</v>
      </c>
      <c r="B182" s="127"/>
      <c r="C182" s="120"/>
      <c r="D182" s="120"/>
      <c r="E182" s="128"/>
      <c r="F182" s="110"/>
      <c r="G182" s="128"/>
      <c r="H182" s="128"/>
      <c r="I182" s="128"/>
      <c r="J182" s="129"/>
      <c r="K182" s="129"/>
      <c r="L182" s="126"/>
      <c r="M182" s="126"/>
      <c r="N182" s="126"/>
      <c r="O182" s="126"/>
      <c r="P182" s="126"/>
      <c r="Q182" s="116">
        <f t="shared" si="3"/>
        <v>0</v>
      </c>
    </row>
    <row r="183" spans="1:17" x14ac:dyDescent="0.45">
      <c r="A183" s="117">
        <v>181</v>
      </c>
      <c r="B183" s="127"/>
      <c r="C183" s="120"/>
      <c r="D183" s="120"/>
      <c r="E183" s="128"/>
      <c r="F183" s="110"/>
      <c r="G183" s="128"/>
      <c r="H183" s="128"/>
      <c r="I183" s="128"/>
      <c r="J183" s="129"/>
      <c r="K183" s="129"/>
      <c r="L183" s="126"/>
      <c r="M183" s="126"/>
      <c r="N183" s="126"/>
      <c r="O183" s="126"/>
      <c r="P183" s="126"/>
      <c r="Q183" s="116">
        <f t="shared" si="3"/>
        <v>0</v>
      </c>
    </row>
    <row r="184" spans="1:17" x14ac:dyDescent="0.45">
      <c r="A184" s="117">
        <v>182</v>
      </c>
      <c r="B184" s="127"/>
      <c r="C184" s="120"/>
      <c r="D184" s="120"/>
      <c r="E184" s="128"/>
      <c r="F184" s="110"/>
      <c r="G184" s="128"/>
      <c r="H184" s="128"/>
      <c r="I184" s="128"/>
      <c r="J184" s="129"/>
      <c r="K184" s="129"/>
      <c r="L184" s="126"/>
      <c r="M184" s="126"/>
      <c r="N184" s="126"/>
      <c r="O184" s="126"/>
      <c r="P184" s="126"/>
      <c r="Q184" s="116">
        <f t="shared" si="3"/>
        <v>0</v>
      </c>
    </row>
    <row r="185" spans="1:17" x14ac:dyDescent="0.45">
      <c r="A185" s="117">
        <v>183</v>
      </c>
      <c r="B185" s="127"/>
      <c r="C185" s="120"/>
      <c r="D185" s="120"/>
      <c r="E185" s="128"/>
      <c r="F185" s="110"/>
      <c r="G185" s="128"/>
      <c r="H185" s="128"/>
      <c r="I185" s="128"/>
      <c r="J185" s="129"/>
      <c r="K185" s="129"/>
      <c r="L185" s="126"/>
      <c r="M185" s="126"/>
      <c r="N185" s="126"/>
      <c r="O185" s="126"/>
      <c r="P185" s="126"/>
      <c r="Q185" s="116">
        <f t="shared" si="3"/>
        <v>0</v>
      </c>
    </row>
    <row r="186" spans="1:17" x14ac:dyDescent="0.45">
      <c r="A186" s="117">
        <v>184</v>
      </c>
      <c r="B186" s="127"/>
      <c r="C186" s="120"/>
      <c r="D186" s="120"/>
      <c r="E186" s="128"/>
      <c r="F186" s="110"/>
      <c r="G186" s="128"/>
      <c r="H186" s="128"/>
      <c r="I186" s="128"/>
      <c r="J186" s="129"/>
      <c r="K186" s="129"/>
      <c r="L186" s="126"/>
      <c r="M186" s="126"/>
      <c r="N186" s="126"/>
      <c r="O186" s="126"/>
      <c r="P186" s="126"/>
      <c r="Q186" s="116">
        <f t="shared" si="3"/>
        <v>0</v>
      </c>
    </row>
    <row r="187" spans="1:17" x14ac:dyDescent="0.45">
      <c r="A187" s="117">
        <v>185</v>
      </c>
      <c r="B187" s="127"/>
      <c r="C187" s="120"/>
      <c r="D187" s="120"/>
      <c r="E187" s="128"/>
      <c r="F187" s="110"/>
      <c r="G187" s="128"/>
      <c r="H187" s="128"/>
      <c r="I187" s="128"/>
      <c r="J187" s="129"/>
      <c r="K187" s="129"/>
      <c r="L187" s="126"/>
      <c r="M187" s="126"/>
      <c r="N187" s="126"/>
      <c r="O187" s="126"/>
      <c r="P187" s="126"/>
      <c r="Q187" s="116">
        <f t="shared" si="3"/>
        <v>0</v>
      </c>
    </row>
    <row r="188" spans="1:17" x14ac:dyDescent="0.45">
      <c r="A188" s="117">
        <v>186</v>
      </c>
      <c r="B188" s="127"/>
      <c r="C188" s="120"/>
      <c r="D188" s="120"/>
      <c r="E188" s="128"/>
      <c r="F188" s="110"/>
      <c r="G188" s="128"/>
      <c r="H188" s="128"/>
      <c r="I188" s="128"/>
      <c r="J188" s="129"/>
      <c r="K188" s="129"/>
      <c r="L188" s="126"/>
      <c r="M188" s="126"/>
      <c r="N188" s="126"/>
      <c r="O188" s="126"/>
      <c r="P188" s="126"/>
      <c r="Q188" s="116">
        <f t="shared" si="3"/>
        <v>0</v>
      </c>
    </row>
    <row r="189" spans="1:17" x14ac:dyDescent="0.45">
      <c r="A189" s="117">
        <v>187</v>
      </c>
      <c r="B189" s="127"/>
      <c r="C189" s="120"/>
      <c r="D189" s="120"/>
      <c r="E189" s="128"/>
      <c r="F189" s="110"/>
      <c r="G189" s="128"/>
      <c r="H189" s="128"/>
      <c r="I189" s="128"/>
      <c r="J189" s="129"/>
      <c r="K189" s="129"/>
      <c r="L189" s="126"/>
      <c r="M189" s="126"/>
      <c r="N189" s="126"/>
      <c r="O189" s="126"/>
      <c r="P189" s="126"/>
      <c r="Q189" s="116">
        <f t="shared" si="3"/>
        <v>0</v>
      </c>
    </row>
    <row r="190" spans="1:17" x14ac:dyDescent="0.45">
      <c r="A190" s="117">
        <v>188</v>
      </c>
      <c r="B190" s="127"/>
      <c r="C190" s="120"/>
      <c r="D190" s="120"/>
      <c r="E190" s="128"/>
      <c r="F190" s="110"/>
      <c r="G190" s="128"/>
      <c r="H190" s="128"/>
      <c r="I190" s="128"/>
      <c r="J190" s="129"/>
      <c r="K190" s="129"/>
      <c r="L190" s="126"/>
      <c r="M190" s="126"/>
      <c r="N190" s="126"/>
      <c r="O190" s="126"/>
      <c r="P190" s="126"/>
      <c r="Q190" s="116">
        <f t="shared" si="3"/>
        <v>0</v>
      </c>
    </row>
    <row r="191" spans="1:17" x14ac:dyDescent="0.45">
      <c r="A191" s="117">
        <v>189</v>
      </c>
      <c r="B191" s="127"/>
      <c r="C191" s="120"/>
      <c r="D191" s="120"/>
      <c r="E191" s="128"/>
      <c r="F191" s="110"/>
      <c r="G191" s="128"/>
      <c r="H191" s="128"/>
      <c r="I191" s="128"/>
      <c r="J191" s="129"/>
      <c r="K191" s="129"/>
      <c r="L191" s="126"/>
      <c r="M191" s="126"/>
      <c r="N191" s="126"/>
      <c r="O191" s="126"/>
      <c r="P191" s="126"/>
      <c r="Q191" s="116">
        <f t="shared" si="3"/>
        <v>0</v>
      </c>
    </row>
    <row r="192" spans="1:17" x14ac:dyDescent="0.45">
      <c r="A192" s="117">
        <v>190</v>
      </c>
      <c r="B192" s="127"/>
      <c r="C192" s="120"/>
      <c r="D192" s="120"/>
      <c r="E192" s="128"/>
      <c r="F192" s="110"/>
      <c r="G192" s="128"/>
      <c r="H192" s="128"/>
      <c r="I192" s="128"/>
      <c r="J192" s="129"/>
      <c r="K192" s="129"/>
      <c r="L192" s="126"/>
      <c r="M192" s="126"/>
      <c r="N192" s="126"/>
      <c r="O192" s="126"/>
      <c r="P192" s="126"/>
      <c r="Q192" s="116">
        <f t="shared" si="3"/>
        <v>0</v>
      </c>
    </row>
    <row r="193" spans="1:17" x14ac:dyDescent="0.45">
      <c r="A193" s="117">
        <v>191</v>
      </c>
      <c r="B193" s="127"/>
      <c r="C193" s="120"/>
      <c r="D193" s="120"/>
      <c r="E193" s="128"/>
      <c r="F193" s="110"/>
      <c r="G193" s="128"/>
      <c r="H193" s="128"/>
      <c r="I193" s="128"/>
      <c r="J193" s="129"/>
      <c r="K193" s="129"/>
      <c r="L193" s="126"/>
      <c r="M193" s="126"/>
      <c r="N193" s="126"/>
      <c r="O193" s="126"/>
      <c r="P193" s="126"/>
      <c r="Q193" s="116">
        <f t="shared" si="3"/>
        <v>0</v>
      </c>
    </row>
    <row r="194" spans="1:17" x14ac:dyDescent="0.45">
      <c r="A194" s="117">
        <v>192</v>
      </c>
      <c r="B194" s="127"/>
      <c r="C194" s="120"/>
      <c r="D194" s="120"/>
      <c r="E194" s="128"/>
      <c r="F194" s="110"/>
      <c r="G194" s="128"/>
      <c r="H194" s="128"/>
      <c r="I194" s="128"/>
      <c r="J194" s="129"/>
      <c r="K194" s="129"/>
      <c r="L194" s="126"/>
      <c r="M194" s="126"/>
      <c r="N194" s="126"/>
      <c r="O194" s="126"/>
      <c r="P194" s="126"/>
      <c r="Q194" s="116">
        <f t="shared" si="3"/>
        <v>0</v>
      </c>
    </row>
    <row r="195" spans="1:17" x14ac:dyDescent="0.45">
      <c r="A195" s="117">
        <v>193</v>
      </c>
      <c r="B195" s="127"/>
      <c r="C195" s="120"/>
      <c r="D195" s="120"/>
      <c r="E195" s="128"/>
      <c r="F195" s="110"/>
      <c r="G195" s="128"/>
      <c r="H195" s="128"/>
      <c r="I195" s="128"/>
      <c r="J195" s="129"/>
      <c r="K195" s="129"/>
      <c r="L195" s="126"/>
      <c r="M195" s="126"/>
      <c r="N195" s="126"/>
      <c r="O195" s="126"/>
      <c r="P195" s="126"/>
      <c r="Q195" s="116">
        <f t="shared" si="3"/>
        <v>0</v>
      </c>
    </row>
    <row r="196" spans="1:17" x14ac:dyDescent="0.45">
      <c r="A196" s="117">
        <v>194</v>
      </c>
      <c r="B196" s="127"/>
      <c r="C196" s="120"/>
      <c r="D196" s="120"/>
      <c r="E196" s="128"/>
      <c r="F196" s="110"/>
      <c r="G196" s="128"/>
      <c r="H196" s="128"/>
      <c r="I196" s="128"/>
      <c r="J196" s="129"/>
      <c r="K196" s="129"/>
      <c r="L196" s="126"/>
      <c r="M196" s="126"/>
      <c r="N196" s="126"/>
      <c r="O196" s="126"/>
      <c r="P196" s="126"/>
      <c r="Q196" s="116">
        <f t="shared" ref="Q196:Q259" si="4">IFERROR(((L196/N196)*((K196/(J196/10000))))*(O196+P196),0)</f>
        <v>0</v>
      </c>
    </row>
    <row r="197" spans="1:17" x14ac:dyDescent="0.45">
      <c r="A197" s="117">
        <v>195</v>
      </c>
      <c r="B197" s="127"/>
      <c r="C197" s="120"/>
      <c r="D197" s="120"/>
      <c r="E197" s="128"/>
      <c r="F197" s="110"/>
      <c r="G197" s="128"/>
      <c r="H197" s="128"/>
      <c r="I197" s="128"/>
      <c r="J197" s="129"/>
      <c r="K197" s="129"/>
      <c r="L197" s="126"/>
      <c r="M197" s="126"/>
      <c r="N197" s="126"/>
      <c r="O197" s="126"/>
      <c r="P197" s="126"/>
      <c r="Q197" s="116">
        <f t="shared" si="4"/>
        <v>0</v>
      </c>
    </row>
    <row r="198" spans="1:17" x14ac:dyDescent="0.45">
      <c r="A198" s="117">
        <v>196</v>
      </c>
      <c r="B198" s="127"/>
      <c r="C198" s="120"/>
      <c r="D198" s="120"/>
      <c r="E198" s="128"/>
      <c r="F198" s="110"/>
      <c r="G198" s="128"/>
      <c r="H198" s="128"/>
      <c r="I198" s="128"/>
      <c r="J198" s="129"/>
      <c r="K198" s="129"/>
      <c r="L198" s="126"/>
      <c r="M198" s="126"/>
      <c r="N198" s="126"/>
      <c r="O198" s="126"/>
      <c r="P198" s="126"/>
      <c r="Q198" s="116">
        <f t="shared" si="4"/>
        <v>0</v>
      </c>
    </row>
    <row r="199" spans="1:17" x14ac:dyDescent="0.45">
      <c r="A199" s="117">
        <v>197</v>
      </c>
      <c r="B199" s="127"/>
      <c r="C199" s="120"/>
      <c r="D199" s="120"/>
      <c r="E199" s="128"/>
      <c r="F199" s="110"/>
      <c r="G199" s="128"/>
      <c r="H199" s="128"/>
      <c r="I199" s="128"/>
      <c r="J199" s="129"/>
      <c r="K199" s="129"/>
      <c r="L199" s="126"/>
      <c r="M199" s="126"/>
      <c r="N199" s="126"/>
      <c r="O199" s="126"/>
      <c r="P199" s="126"/>
      <c r="Q199" s="116">
        <f t="shared" si="4"/>
        <v>0</v>
      </c>
    </row>
    <row r="200" spans="1:17" x14ac:dyDescent="0.45">
      <c r="A200" s="117">
        <v>198</v>
      </c>
      <c r="B200" s="127"/>
      <c r="C200" s="120"/>
      <c r="D200" s="120"/>
      <c r="E200" s="128"/>
      <c r="F200" s="110"/>
      <c r="G200" s="128"/>
      <c r="H200" s="128"/>
      <c r="I200" s="128"/>
      <c r="J200" s="129"/>
      <c r="K200" s="129"/>
      <c r="L200" s="126"/>
      <c r="M200" s="126"/>
      <c r="N200" s="126"/>
      <c r="O200" s="126"/>
      <c r="P200" s="126"/>
      <c r="Q200" s="116">
        <f t="shared" si="4"/>
        <v>0</v>
      </c>
    </row>
    <row r="201" spans="1:17" x14ac:dyDescent="0.45">
      <c r="A201" s="117">
        <v>199</v>
      </c>
      <c r="B201" s="127"/>
      <c r="C201" s="120"/>
      <c r="D201" s="120"/>
      <c r="E201" s="128"/>
      <c r="F201" s="110"/>
      <c r="G201" s="128"/>
      <c r="H201" s="128"/>
      <c r="I201" s="128"/>
      <c r="J201" s="129"/>
      <c r="K201" s="129"/>
      <c r="L201" s="126"/>
      <c r="M201" s="126"/>
      <c r="N201" s="126"/>
      <c r="O201" s="126"/>
      <c r="P201" s="126"/>
      <c r="Q201" s="116">
        <f t="shared" si="4"/>
        <v>0</v>
      </c>
    </row>
    <row r="202" spans="1:17" x14ac:dyDescent="0.45">
      <c r="A202" s="117">
        <v>200</v>
      </c>
      <c r="B202" s="127"/>
      <c r="C202" s="120"/>
      <c r="D202" s="120"/>
      <c r="E202" s="128"/>
      <c r="F202" s="110"/>
      <c r="G202" s="128"/>
      <c r="H202" s="128"/>
      <c r="I202" s="128"/>
      <c r="J202" s="129"/>
      <c r="K202" s="129"/>
      <c r="L202" s="126"/>
      <c r="M202" s="126"/>
      <c r="N202" s="126"/>
      <c r="O202" s="126"/>
      <c r="P202" s="126"/>
      <c r="Q202" s="116">
        <f t="shared" si="4"/>
        <v>0</v>
      </c>
    </row>
    <row r="203" spans="1:17" x14ac:dyDescent="0.45">
      <c r="A203" s="117">
        <v>201</v>
      </c>
      <c r="B203" s="127"/>
      <c r="C203" s="120"/>
      <c r="D203" s="120"/>
      <c r="E203" s="128"/>
      <c r="F203" s="110"/>
      <c r="G203" s="128"/>
      <c r="H203" s="128"/>
      <c r="I203" s="128"/>
      <c r="J203" s="129"/>
      <c r="K203" s="129"/>
      <c r="L203" s="126"/>
      <c r="M203" s="126"/>
      <c r="N203" s="126"/>
      <c r="O203" s="126"/>
      <c r="P203" s="126"/>
      <c r="Q203" s="116">
        <f t="shared" si="4"/>
        <v>0</v>
      </c>
    </row>
    <row r="204" spans="1:17" x14ac:dyDescent="0.45">
      <c r="A204" s="117">
        <v>202</v>
      </c>
      <c r="B204" s="127"/>
      <c r="C204" s="120"/>
      <c r="D204" s="120"/>
      <c r="E204" s="128"/>
      <c r="F204" s="110"/>
      <c r="G204" s="128"/>
      <c r="H204" s="128"/>
      <c r="I204" s="128"/>
      <c r="J204" s="129"/>
      <c r="K204" s="129"/>
      <c r="L204" s="126"/>
      <c r="M204" s="126"/>
      <c r="N204" s="126"/>
      <c r="O204" s="126"/>
      <c r="P204" s="126"/>
      <c r="Q204" s="116">
        <f t="shared" si="4"/>
        <v>0</v>
      </c>
    </row>
    <row r="205" spans="1:17" x14ac:dyDescent="0.45">
      <c r="A205" s="117">
        <v>203</v>
      </c>
      <c r="B205" s="127"/>
      <c r="C205" s="120"/>
      <c r="D205" s="120"/>
      <c r="E205" s="128"/>
      <c r="F205" s="110"/>
      <c r="G205" s="128"/>
      <c r="H205" s="128"/>
      <c r="I205" s="128"/>
      <c r="J205" s="129"/>
      <c r="K205" s="129"/>
      <c r="L205" s="126"/>
      <c r="M205" s="126"/>
      <c r="N205" s="126"/>
      <c r="O205" s="126"/>
      <c r="P205" s="126"/>
      <c r="Q205" s="116">
        <f t="shared" si="4"/>
        <v>0</v>
      </c>
    </row>
    <row r="206" spans="1:17" x14ac:dyDescent="0.45">
      <c r="A206" s="117">
        <v>204</v>
      </c>
      <c r="B206" s="127"/>
      <c r="C206" s="120"/>
      <c r="D206" s="120"/>
      <c r="E206" s="128"/>
      <c r="F206" s="110"/>
      <c r="G206" s="128"/>
      <c r="H206" s="128"/>
      <c r="I206" s="128"/>
      <c r="J206" s="129"/>
      <c r="K206" s="129"/>
      <c r="L206" s="126"/>
      <c r="M206" s="126"/>
      <c r="N206" s="126"/>
      <c r="O206" s="126"/>
      <c r="P206" s="126"/>
      <c r="Q206" s="116">
        <f t="shared" si="4"/>
        <v>0</v>
      </c>
    </row>
    <row r="207" spans="1:17" x14ac:dyDescent="0.45">
      <c r="A207" s="117">
        <v>205</v>
      </c>
      <c r="B207" s="127"/>
      <c r="C207" s="120"/>
      <c r="D207" s="120"/>
      <c r="E207" s="128"/>
      <c r="F207" s="110"/>
      <c r="G207" s="128"/>
      <c r="H207" s="128"/>
      <c r="I207" s="128"/>
      <c r="J207" s="129"/>
      <c r="K207" s="129"/>
      <c r="L207" s="126"/>
      <c r="M207" s="126"/>
      <c r="N207" s="126"/>
      <c r="O207" s="126"/>
      <c r="P207" s="126"/>
      <c r="Q207" s="116">
        <f t="shared" si="4"/>
        <v>0</v>
      </c>
    </row>
    <row r="208" spans="1:17" x14ac:dyDescent="0.45">
      <c r="A208" s="117">
        <v>206</v>
      </c>
      <c r="B208" s="127"/>
      <c r="C208" s="120"/>
      <c r="D208" s="120"/>
      <c r="E208" s="128"/>
      <c r="F208" s="110"/>
      <c r="G208" s="128"/>
      <c r="H208" s="128"/>
      <c r="I208" s="128"/>
      <c r="J208" s="129"/>
      <c r="K208" s="129"/>
      <c r="L208" s="126"/>
      <c r="M208" s="126"/>
      <c r="N208" s="126"/>
      <c r="O208" s="126"/>
      <c r="P208" s="126"/>
      <c r="Q208" s="116">
        <f t="shared" si="4"/>
        <v>0</v>
      </c>
    </row>
    <row r="209" spans="1:17" x14ac:dyDescent="0.45">
      <c r="A209" s="117">
        <v>207</v>
      </c>
      <c r="B209" s="127"/>
      <c r="C209" s="120"/>
      <c r="D209" s="120"/>
      <c r="E209" s="128"/>
      <c r="F209" s="110"/>
      <c r="G209" s="128"/>
      <c r="H209" s="128"/>
      <c r="I209" s="128"/>
      <c r="J209" s="129"/>
      <c r="K209" s="129"/>
      <c r="L209" s="126"/>
      <c r="M209" s="126"/>
      <c r="N209" s="126"/>
      <c r="O209" s="126"/>
      <c r="P209" s="126"/>
      <c r="Q209" s="116">
        <f t="shared" si="4"/>
        <v>0</v>
      </c>
    </row>
    <row r="210" spans="1:17" x14ac:dyDescent="0.45">
      <c r="A210" s="117">
        <v>208</v>
      </c>
      <c r="B210" s="127"/>
      <c r="C210" s="120"/>
      <c r="D210" s="120"/>
      <c r="E210" s="128"/>
      <c r="F210" s="110"/>
      <c r="G210" s="128"/>
      <c r="H210" s="128"/>
      <c r="I210" s="128"/>
      <c r="J210" s="129"/>
      <c r="K210" s="129"/>
      <c r="L210" s="126"/>
      <c r="M210" s="126"/>
      <c r="N210" s="126"/>
      <c r="O210" s="126"/>
      <c r="P210" s="126"/>
      <c r="Q210" s="116">
        <f t="shared" si="4"/>
        <v>0</v>
      </c>
    </row>
    <row r="211" spans="1:17" x14ac:dyDescent="0.45">
      <c r="A211" s="117">
        <v>209</v>
      </c>
      <c r="B211" s="127"/>
      <c r="C211" s="120"/>
      <c r="D211" s="120"/>
      <c r="E211" s="128"/>
      <c r="F211" s="110"/>
      <c r="G211" s="128"/>
      <c r="H211" s="128"/>
      <c r="I211" s="128"/>
      <c r="J211" s="129"/>
      <c r="K211" s="129"/>
      <c r="L211" s="126"/>
      <c r="M211" s="126"/>
      <c r="N211" s="126"/>
      <c r="O211" s="126"/>
      <c r="P211" s="126"/>
      <c r="Q211" s="116">
        <f t="shared" si="4"/>
        <v>0</v>
      </c>
    </row>
    <row r="212" spans="1:17" x14ac:dyDescent="0.45">
      <c r="A212" s="117">
        <v>210</v>
      </c>
      <c r="B212" s="127"/>
      <c r="C212" s="120"/>
      <c r="D212" s="120"/>
      <c r="E212" s="128"/>
      <c r="F212" s="110"/>
      <c r="G212" s="128"/>
      <c r="H212" s="128"/>
      <c r="I212" s="128"/>
      <c r="J212" s="129"/>
      <c r="K212" s="129"/>
      <c r="L212" s="126"/>
      <c r="M212" s="126"/>
      <c r="N212" s="126"/>
      <c r="O212" s="126"/>
      <c r="P212" s="126"/>
      <c r="Q212" s="116">
        <f t="shared" si="4"/>
        <v>0</v>
      </c>
    </row>
    <row r="213" spans="1:17" x14ac:dyDescent="0.45">
      <c r="A213" s="117">
        <v>211</v>
      </c>
      <c r="B213" s="127"/>
      <c r="C213" s="120"/>
      <c r="D213" s="120"/>
      <c r="E213" s="128"/>
      <c r="F213" s="110"/>
      <c r="G213" s="128"/>
      <c r="H213" s="128"/>
      <c r="I213" s="128"/>
      <c r="J213" s="129"/>
      <c r="K213" s="129"/>
      <c r="L213" s="126"/>
      <c r="M213" s="126"/>
      <c r="N213" s="126"/>
      <c r="O213" s="126"/>
      <c r="P213" s="126"/>
      <c r="Q213" s="116">
        <f t="shared" si="4"/>
        <v>0</v>
      </c>
    </row>
    <row r="214" spans="1:17" x14ac:dyDescent="0.45">
      <c r="A214" s="117">
        <v>212</v>
      </c>
      <c r="B214" s="127"/>
      <c r="C214" s="120"/>
      <c r="D214" s="120"/>
      <c r="E214" s="128"/>
      <c r="F214" s="110"/>
      <c r="G214" s="128"/>
      <c r="H214" s="128"/>
      <c r="I214" s="128"/>
      <c r="J214" s="129"/>
      <c r="K214" s="129"/>
      <c r="L214" s="126"/>
      <c r="M214" s="126"/>
      <c r="N214" s="126"/>
      <c r="O214" s="126"/>
      <c r="P214" s="126"/>
      <c r="Q214" s="116">
        <f t="shared" si="4"/>
        <v>0</v>
      </c>
    </row>
    <row r="215" spans="1:17" x14ac:dyDescent="0.45">
      <c r="A215" s="117">
        <v>213</v>
      </c>
      <c r="B215" s="127"/>
      <c r="C215" s="120"/>
      <c r="D215" s="120"/>
      <c r="E215" s="128"/>
      <c r="F215" s="110"/>
      <c r="G215" s="128"/>
      <c r="H215" s="128"/>
      <c r="I215" s="128"/>
      <c r="J215" s="129"/>
      <c r="K215" s="129"/>
      <c r="L215" s="126"/>
      <c r="M215" s="126"/>
      <c r="N215" s="126"/>
      <c r="O215" s="126"/>
      <c r="P215" s="126"/>
      <c r="Q215" s="116">
        <f t="shared" si="4"/>
        <v>0</v>
      </c>
    </row>
    <row r="216" spans="1:17" x14ac:dyDescent="0.45">
      <c r="A216" s="117">
        <v>214</v>
      </c>
      <c r="B216" s="127"/>
      <c r="C216" s="120"/>
      <c r="D216" s="120"/>
      <c r="E216" s="128"/>
      <c r="F216" s="110"/>
      <c r="G216" s="128"/>
      <c r="H216" s="128"/>
      <c r="I216" s="128"/>
      <c r="J216" s="129"/>
      <c r="K216" s="129"/>
      <c r="L216" s="126"/>
      <c r="M216" s="126"/>
      <c r="N216" s="126"/>
      <c r="O216" s="126"/>
      <c r="P216" s="126"/>
      <c r="Q216" s="116">
        <f t="shared" si="4"/>
        <v>0</v>
      </c>
    </row>
    <row r="217" spans="1:17" x14ac:dyDescent="0.45">
      <c r="A217" s="117">
        <v>215</v>
      </c>
      <c r="B217" s="127"/>
      <c r="C217" s="120"/>
      <c r="D217" s="120"/>
      <c r="E217" s="128"/>
      <c r="F217" s="110"/>
      <c r="G217" s="128"/>
      <c r="H217" s="128"/>
      <c r="I217" s="128"/>
      <c r="J217" s="129"/>
      <c r="K217" s="129"/>
      <c r="L217" s="126"/>
      <c r="M217" s="126"/>
      <c r="N217" s="126"/>
      <c r="O217" s="126"/>
      <c r="P217" s="126"/>
      <c r="Q217" s="116">
        <f t="shared" si="4"/>
        <v>0</v>
      </c>
    </row>
    <row r="218" spans="1:17" x14ac:dyDescent="0.45">
      <c r="A218" s="117">
        <v>216</v>
      </c>
      <c r="B218" s="127"/>
      <c r="C218" s="120"/>
      <c r="D218" s="120"/>
      <c r="E218" s="128"/>
      <c r="F218" s="110"/>
      <c r="G218" s="128"/>
      <c r="H218" s="128"/>
      <c r="I218" s="128"/>
      <c r="J218" s="129"/>
      <c r="K218" s="129"/>
      <c r="L218" s="126"/>
      <c r="M218" s="126"/>
      <c r="N218" s="126"/>
      <c r="O218" s="126"/>
      <c r="P218" s="126"/>
      <c r="Q218" s="116">
        <f t="shared" si="4"/>
        <v>0</v>
      </c>
    </row>
    <row r="219" spans="1:17" x14ac:dyDescent="0.45">
      <c r="A219" s="117">
        <v>217</v>
      </c>
      <c r="B219" s="127"/>
      <c r="C219" s="120"/>
      <c r="D219" s="120"/>
      <c r="E219" s="128"/>
      <c r="F219" s="110"/>
      <c r="G219" s="128"/>
      <c r="H219" s="128"/>
      <c r="I219" s="128"/>
      <c r="J219" s="129"/>
      <c r="K219" s="129"/>
      <c r="L219" s="126"/>
      <c r="M219" s="126"/>
      <c r="N219" s="126"/>
      <c r="O219" s="126"/>
      <c r="P219" s="126"/>
      <c r="Q219" s="116">
        <f t="shared" si="4"/>
        <v>0</v>
      </c>
    </row>
    <row r="220" spans="1:17" x14ac:dyDescent="0.45">
      <c r="A220" s="117">
        <v>218</v>
      </c>
      <c r="B220" s="127"/>
      <c r="C220" s="120"/>
      <c r="D220" s="120"/>
      <c r="E220" s="128"/>
      <c r="F220" s="110"/>
      <c r="G220" s="128"/>
      <c r="H220" s="128"/>
      <c r="I220" s="128"/>
      <c r="J220" s="129"/>
      <c r="K220" s="129"/>
      <c r="L220" s="126"/>
      <c r="M220" s="126"/>
      <c r="N220" s="126"/>
      <c r="O220" s="126"/>
      <c r="P220" s="126"/>
      <c r="Q220" s="116">
        <f t="shared" si="4"/>
        <v>0</v>
      </c>
    </row>
    <row r="221" spans="1:17" x14ac:dyDescent="0.45">
      <c r="A221" s="117">
        <v>219</v>
      </c>
      <c r="B221" s="127"/>
      <c r="C221" s="120"/>
      <c r="D221" s="120"/>
      <c r="E221" s="128"/>
      <c r="F221" s="110"/>
      <c r="G221" s="128"/>
      <c r="H221" s="128"/>
      <c r="I221" s="128"/>
      <c r="J221" s="129"/>
      <c r="K221" s="129"/>
      <c r="L221" s="126"/>
      <c r="M221" s="126"/>
      <c r="N221" s="126"/>
      <c r="O221" s="126"/>
      <c r="P221" s="126"/>
      <c r="Q221" s="116">
        <f t="shared" si="4"/>
        <v>0</v>
      </c>
    </row>
    <row r="222" spans="1:17" x14ac:dyDescent="0.45">
      <c r="A222" s="117">
        <v>220</v>
      </c>
      <c r="B222" s="127"/>
      <c r="C222" s="120"/>
      <c r="D222" s="120"/>
      <c r="E222" s="128"/>
      <c r="F222" s="110"/>
      <c r="G222" s="128"/>
      <c r="H222" s="128"/>
      <c r="I222" s="128"/>
      <c r="J222" s="129"/>
      <c r="K222" s="129"/>
      <c r="L222" s="126"/>
      <c r="M222" s="126"/>
      <c r="N222" s="126"/>
      <c r="O222" s="126"/>
      <c r="P222" s="126"/>
      <c r="Q222" s="116">
        <f t="shared" si="4"/>
        <v>0</v>
      </c>
    </row>
    <row r="223" spans="1:17" x14ac:dyDescent="0.45">
      <c r="A223" s="117">
        <v>221</v>
      </c>
      <c r="B223" s="127"/>
      <c r="C223" s="120"/>
      <c r="D223" s="120"/>
      <c r="E223" s="128"/>
      <c r="F223" s="110"/>
      <c r="G223" s="128"/>
      <c r="H223" s="128"/>
      <c r="I223" s="128"/>
      <c r="J223" s="129"/>
      <c r="K223" s="129"/>
      <c r="L223" s="126"/>
      <c r="M223" s="126"/>
      <c r="N223" s="126"/>
      <c r="O223" s="126"/>
      <c r="P223" s="126"/>
      <c r="Q223" s="116">
        <f t="shared" si="4"/>
        <v>0</v>
      </c>
    </row>
    <row r="224" spans="1:17" x14ac:dyDescent="0.45">
      <c r="A224" s="117">
        <v>222</v>
      </c>
      <c r="B224" s="127"/>
      <c r="C224" s="120"/>
      <c r="D224" s="120"/>
      <c r="E224" s="128"/>
      <c r="F224" s="110"/>
      <c r="G224" s="128"/>
      <c r="H224" s="128"/>
      <c r="I224" s="128"/>
      <c r="J224" s="129"/>
      <c r="K224" s="129"/>
      <c r="L224" s="126"/>
      <c r="M224" s="126"/>
      <c r="N224" s="126"/>
      <c r="O224" s="126"/>
      <c r="P224" s="126"/>
      <c r="Q224" s="116">
        <f t="shared" si="4"/>
        <v>0</v>
      </c>
    </row>
    <row r="225" spans="1:17" x14ac:dyDescent="0.45">
      <c r="A225" s="117">
        <v>223</v>
      </c>
      <c r="B225" s="127"/>
      <c r="C225" s="120"/>
      <c r="D225" s="120"/>
      <c r="E225" s="128"/>
      <c r="F225" s="110"/>
      <c r="G225" s="128"/>
      <c r="H225" s="128"/>
      <c r="I225" s="128"/>
      <c r="J225" s="129"/>
      <c r="K225" s="129"/>
      <c r="L225" s="126"/>
      <c r="M225" s="126"/>
      <c r="N225" s="126"/>
      <c r="O225" s="126"/>
      <c r="P225" s="126"/>
      <c r="Q225" s="116">
        <f t="shared" si="4"/>
        <v>0</v>
      </c>
    </row>
    <row r="226" spans="1:17" x14ac:dyDescent="0.45">
      <c r="A226" s="117">
        <v>224</v>
      </c>
      <c r="B226" s="127"/>
      <c r="C226" s="120"/>
      <c r="D226" s="120"/>
      <c r="E226" s="128"/>
      <c r="F226" s="110"/>
      <c r="G226" s="128"/>
      <c r="H226" s="128"/>
      <c r="I226" s="128"/>
      <c r="J226" s="129"/>
      <c r="K226" s="129"/>
      <c r="L226" s="126"/>
      <c r="M226" s="126"/>
      <c r="N226" s="126"/>
      <c r="O226" s="126"/>
      <c r="P226" s="126"/>
      <c r="Q226" s="116">
        <f t="shared" si="4"/>
        <v>0</v>
      </c>
    </row>
    <row r="227" spans="1:17" x14ac:dyDescent="0.45">
      <c r="A227" s="117">
        <v>225</v>
      </c>
      <c r="B227" s="127"/>
      <c r="C227" s="120"/>
      <c r="D227" s="120"/>
      <c r="E227" s="128"/>
      <c r="F227" s="110"/>
      <c r="G227" s="128"/>
      <c r="H227" s="128"/>
      <c r="I227" s="128"/>
      <c r="J227" s="129"/>
      <c r="K227" s="129"/>
      <c r="L227" s="126"/>
      <c r="M227" s="126"/>
      <c r="N227" s="126"/>
      <c r="O227" s="126"/>
      <c r="P227" s="126"/>
      <c r="Q227" s="116">
        <f t="shared" si="4"/>
        <v>0</v>
      </c>
    </row>
    <row r="228" spans="1:17" x14ac:dyDescent="0.45">
      <c r="A228" s="117">
        <v>226</v>
      </c>
      <c r="B228" s="127"/>
      <c r="C228" s="120"/>
      <c r="D228" s="120"/>
      <c r="E228" s="128"/>
      <c r="F228" s="110"/>
      <c r="G228" s="128"/>
      <c r="H228" s="128"/>
      <c r="I228" s="128"/>
      <c r="J228" s="129"/>
      <c r="K228" s="129"/>
      <c r="L228" s="126"/>
      <c r="M228" s="126"/>
      <c r="N228" s="126"/>
      <c r="O228" s="126"/>
      <c r="P228" s="126"/>
      <c r="Q228" s="116">
        <f t="shared" si="4"/>
        <v>0</v>
      </c>
    </row>
    <row r="229" spans="1:17" x14ac:dyDescent="0.45">
      <c r="A229" s="117">
        <v>227</v>
      </c>
      <c r="B229" s="127"/>
      <c r="C229" s="120"/>
      <c r="D229" s="120"/>
      <c r="E229" s="128"/>
      <c r="F229" s="110"/>
      <c r="G229" s="128"/>
      <c r="H229" s="128"/>
      <c r="I229" s="128"/>
      <c r="J229" s="129"/>
      <c r="K229" s="129"/>
      <c r="L229" s="126"/>
      <c r="M229" s="126"/>
      <c r="N229" s="126"/>
      <c r="O229" s="126"/>
      <c r="P229" s="126"/>
      <c r="Q229" s="116">
        <f t="shared" si="4"/>
        <v>0</v>
      </c>
    </row>
    <row r="230" spans="1:17" x14ac:dyDescent="0.45">
      <c r="A230" s="117">
        <v>228</v>
      </c>
      <c r="B230" s="127"/>
      <c r="C230" s="120"/>
      <c r="D230" s="120"/>
      <c r="E230" s="128"/>
      <c r="F230" s="110"/>
      <c r="G230" s="128"/>
      <c r="H230" s="128"/>
      <c r="I230" s="128"/>
      <c r="J230" s="129"/>
      <c r="K230" s="129"/>
      <c r="L230" s="126"/>
      <c r="M230" s="126"/>
      <c r="N230" s="126"/>
      <c r="O230" s="126"/>
      <c r="P230" s="126"/>
      <c r="Q230" s="116">
        <f t="shared" si="4"/>
        <v>0</v>
      </c>
    </row>
    <row r="231" spans="1:17" x14ac:dyDescent="0.45">
      <c r="A231" s="117">
        <v>229</v>
      </c>
      <c r="B231" s="127"/>
      <c r="C231" s="120"/>
      <c r="D231" s="120"/>
      <c r="E231" s="128"/>
      <c r="F231" s="110"/>
      <c r="G231" s="128"/>
      <c r="H231" s="128"/>
      <c r="I231" s="128"/>
      <c r="J231" s="129"/>
      <c r="K231" s="129"/>
      <c r="L231" s="126"/>
      <c r="M231" s="126"/>
      <c r="N231" s="126"/>
      <c r="O231" s="126"/>
      <c r="P231" s="126"/>
      <c r="Q231" s="116">
        <f t="shared" si="4"/>
        <v>0</v>
      </c>
    </row>
    <row r="232" spans="1:17" x14ac:dyDescent="0.45">
      <c r="A232" s="117">
        <v>230</v>
      </c>
      <c r="B232" s="127"/>
      <c r="C232" s="120"/>
      <c r="D232" s="120"/>
      <c r="E232" s="128"/>
      <c r="F232" s="110"/>
      <c r="G232" s="128"/>
      <c r="H232" s="128"/>
      <c r="I232" s="128"/>
      <c r="J232" s="129"/>
      <c r="K232" s="129"/>
      <c r="L232" s="126"/>
      <c r="M232" s="126"/>
      <c r="N232" s="126"/>
      <c r="O232" s="126"/>
      <c r="P232" s="126"/>
      <c r="Q232" s="116">
        <f t="shared" si="4"/>
        <v>0</v>
      </c>
    </row>
    <row r="233" spans="1:17" x14ac:dyDescent="0.45">
      <c r="A233" s="117">
        <v>231</v>
      </c>
      <c r="B233" s="127"/>
      <c r="C233" s="120"/>
      <c r="D233" s="120"/>
      <c r="E233" s="128"/>
      <c r="F233" s="110"/>
      <c r="G233" s="128"/>
      <c r="H233" s="128"/>
      <c r="I233" s="128"/>
      <c r="J233" s="129"/>
      <c r="K233" s="129"/>
      <c r="L233" s="126"/>
      <c r="M233" s="126"/>
      <c r="N233" s="126"/>
      <c r="O233" s="126"/>
      <c r="P233" s="126"/>
      <c r="Q233" s="116">
        <f t="shared" si="4"/>
        <v>0</v>
      </c>
    </row>
    <row r="234" spans="1:17" x14ac:dyDescent="0.45">
      <c r="A234" s="117">
        <v>232</v>
      </c>
      <c r="B234" s="127"/>
      <c r="C234" s="120"/>
      <c r="D234" s="120"/>
      <c r="E234" s="128"/>
      <c r="F234" s="110"/>
      <c r="G234" s="128"/>
      <c r="H234" s="128"/>
      <c r="I234" s="128"/>
      <c r="J234" s="129"/>
      <c r="K234" s="129"/>
      <c r="L234" s="126"/>
      <c r="M234" s="126"/>
      <c r="N234" s="126"/>
      <c r="O234" s="126"/>
      <c r="P234" s="126"/>
      <c r="Q234" s="116">
        <f t="shared" si="4"/>
        <v>0</v>
      </c>
    </row>
    <row r="235" spans="1:17" x14ac:dyDescent="0.45">
      <c r="A235" s="117">
        <v>233</v>
      </c>
      <c r="B235" s="127"/>
      <c r="C235" s="120"/>
      <c r="D235" s="120"/>
      <c r="E235" s="128"/>
      <c r="F235" s="110"/>
      <c r="G235" s="128"/>
      <c r="H235" s="128"/>
      <c r="I235" s="128"/>
      <c r="J235" s="129"/>
      <c r="K235" s="129"/>
      <c r="L235" s="126"/>
      <c r="M235" s="126"/>
      <c r="N235" s="126"/>
      <c r="O235" s="126"/>
      <c r="P235" s="126"/>
      <c r="Q235" s="116">
        <f t="shared" si="4"/>
        <v>0</v>
      </c>
    </row>
    <row r="236" spans="1:17" x14ac:dyDescent="0.45">
      <c r="A236" s="117">
        <v>234</v>
      </c>
      <c r="B236" s="127"/>
      <c r="C236" s="120"/>
      <c r="D236" s="120"/>
      <c r="E236" s="128"/>
      <c r="F236" s="110"/>
      <c r="G236" s="128"/>
      <c r="H236" s="128"/>
      <c r="I236" s="128"/>
      <c r="J236" s="129"/>
      <c r="K236" s="129"/>
      <c r="L236" s="126"/>
      <c r="M236" s="126"/>
      <c r="N236" s="126"/>
      <c r="O236" s="126"/>
      <c r="P236" s="126"/>
      <c r="Q236" s="116">
        <f t="shared" si="4"/>
        <v>0</v>
      </c>
    </row>
    <row r="237" spans="1:17" x14ac:dyDescent="0.45">
      <c r="A237" s="117">
        <v>235</v>
      </c>
      <c r="B237" s="127"/>
      <c r="C237" s="120"/>
      <c r="D237" s="120"/>
      <c r="E237" s="128"/>
      <c r="F237" s="110"/>
      <c r="G237" s="128"/>
      <c r="H237" s="128"/>
      <c r="I237" s="128"/>
      <c r="J237" s="129"/>
      <c r="K237" s="129"/>
      <c r="L237" s="126"/>
      <c r="M237" s="126"/>
      <c r="N237" s="126"/>
      <c r="O237" s="126"/>
      <c r="P237" s="126"/>
      <c r="Q237" s="116">
        <f t="shared" si="4"/>
        <v>0</v>
      </c>
    </row>
    <row r="238" spans="1:17" x14ac:dyDescent="0.45">
      <c r="A238" s="117">
        <v>236</v>
      </c>
      <c r="B238" s="127"/>
      <c r="C238" s="120"/>
      <c r="D238" s="120"/>
      <c r="E238" s="128"/>
      <c r="F238" s="110"/>
      <c r="G238" s="128"/>
      <c r="H238" s="128"/>
      <c r="I238" s="128"/>
      <c r="J238" s="129"/>
      <c r="K238" s="129"/>
      <c r="L238" s="126"/>
      <c r="M238" s="126"/>
      <c r="N238" s="126"/>
      <c r="O238" s="126"/>
      <c r="P238" s="126"/>
      <c r="Q238" s="116">
        <f t="shared" si="4"/>
        <v>0</v>
      </c>
    </row>
    <row r="239" spans="1:17" x14ac:dyDescent="0.45">
      <c r="A239" s="117">
        <v>237</v>
      </c>
      <c r="B239" s="127"/>
      <c r="C239" s="120"/>
      <c r="D239" s="120"/>
      <c r="E239" s="128"/>
      <c r="F239" s="110"/>
      <c r="G239" s="128"/>
      <c r="H239" s="128"/>
      <c r="I239" s="128"/>
      <c r="J239" s="129"/>
      <c r="K239" s="129"/>
      <c r="L239" s="126"/>
      <c r="M239" s="126"/>
      <c r="N239" s="126"/>
      <c r="O239" s="126"/>
      <c r="P239" s="126"/>
      <c r="Q239" s="116">
        <f t="shared" si="4"/>
        <v>0</v>
      </c>
    </row>
    <row r="240" spans="1:17" x14ac:dyDescent="0.45">
      <c r="A240" s="117">
        <v>238</v>
      </c>
      <c r="B240" s="127"/>
      <c r="C240" s="120"/>
      <c r="D240" s="120"/>
      <c r="E240" s="128"/>
      <c r="F240" s="110"/>
      <c r="G240" s="128"/>
      <c r="H240" s="128"/>
      <c r="I240" s="128"/>
      <c r="J240" s="129"/>
      <c r="K240" s="129"/>
      <c r="L240" s="126"/>
      <c r="M240" s="126"/>
      <c r="N240" s="126"/>
      <c r="O240" s="126"/>
      <c r="P240" s="126"/>
      <c r="Q240" s="116">
        <f t="shared" si="4"/>
        <v>0</v>
      </c>
    </row>
    <row r="241" spans="1:17" x14ac:dyDescent="0.45">
      <c r="A241" s="117">
        <v>239</v>
      </c>
      <c r="B241" s="127"/>
      <c r="C241" s="120"/>
      <c r="D241" s="120"/>
      <c r="E241" s="128"/>
      <c r="F241" s="110"/>
      <c r="G241" s="128"/>
      <c r="H241" s="128"/>
      <c r="I241" s="128"/>
      <c r="J241" s="129"/>
      <c r="K241" s="129"/>
      <c r="L241" s="126"/>
      <c r="M241" s="126"/>
      <c r="N241" s="126"/>
      <c r="O241" s="126"/>
      <c r="P241" s="126"/>
      <c r="Q241" s="116">
        <f t="shared" si="4"/>
        <v>0</v>
      </c>
    </row>
    <row r="242" spans="1:17" x14ac:dyDescent="0.45">
      <c r="A242" s="117">
        <v>240</v>
      </c>
      <c r="B242" s="127"/>
      <c r="C242" s="120"/>
      <c r="D242" s="120"/>
      <c r="E242" s="128"/>
      <c r="F242" s="110"/>
      <c r="G242" s="128"/>
      <c r="H242" s="128"/>
      <c r="I242" s="128"/>
      <c r="J242" s="129"/>
      <c r="K242" s="129"/>
      <c r="L242" s="126"/>
      <c r="M242" s="126"/>
      <c r="N242" s="126"/>
      <c r="O242" s="126"/>
      <c r="P242" s="126"/>
      <c r="Q242" s="116">
        <f t="shared" si="4"/>
        <v>0</v>
      </c>
    </row>
    <row r="243" spans="1:17" x14ac:dyDescent="0.45">
      <c r="A243" s="117">
        <v>241</v>
      </c>
      <c r="B243" s="127"/>
      <c r="C243" s="120"/>
      <c r="D243" s="120"/>
      <c r="E243" s="128"/>
      <c r="F243" s="110"/>
      <c r="G243" s="128"/>
      <c r="H243" s="128"/>
      <c r="I243" s="128"/>
      <c r="J243" s="129"/>
      <c r="K243" s="129"/>
      <c r="L243" s="126"/>
      <c r="M243" s="126"/>
      <c r="N243" s="126"/>
      <c r="O243" s="126"/>
      <c r="P243" s="126"/>
      <c r="Q243" s="116">
        <f t="shared" si="4"/>
        <v>0</v>
      </c>
    </row>
    <row r="244" spans="1:17" x14ac:dyDescent="0.45">
      <c r="A244" s="117">
        <v>242</v>
      </c>
      <c r="B244" s="127"/>
      <c r="C244" s="120"/>
      <c r="D244" s="120"/>
      <c r="E244" s="128"/>
      <c r="F244" s="110"/>
      <c r="G244" s="128"/>
      <c r="H244" s="128"/>
      <c r="I244" s="128"/>
      <c r="J244" s="129"/>
      <c r="K244" s="129"/>
      <c r="L244" s="126"/>
      <c r="M244" s="126"/>
      <c r="N244" s="126"/>
      <c r="O244" s="126"/>
      <c r="P244" s="126"/>
      <c r="Q244" s="116">
        <f t="shared" si="4"/>
        <v>0</v>
      </c>
    </row>
    <row r="245" spans="1:17" x14ac:dyDescent="0.45">
      <c r="A245" s="117">
        <v>243</v>
      </c>
      <c r="B245" s="127"/>
      <c r="C245" s="120"/>
      <c r="D245" s="120"/>
      <c r="E245" s="128"/>
      <c r="F245" s="110"/>
      <c r="G245" s="128"/>
      <c r="H245" s="128"/>
      <c r="I245" s="128"/>
      <c r="J245" s="129"/>
      <c r="K245" s="129"/>
      <c r="L245" s="126"/>
      <c r="M245" s="126"/>
      <c r="N245" s="126"/>
      <c r="O245" s="126"/>
      <c r="P245" s="126"/>
      <c r="Q245" s="116">
        <f t="shared" si="4"/>
        <v>0</v>
      </c>
    </row>
    <row r="246" spans="1:17" x14ac:dyDescent="0.45">
      <c r="A246" s="117">
        <v>244</v>
      </c>
      <c r="B246" s="127"/>
      <c r="C246" s="120"/>
      <c r="D246" s="120"/>
      <c r="E246" s="128"/>
      <c r="F246" s="110"/>
      <c r="G246" s="128"/>
      <c r="H246" s="128"/>
      <c r="I246" s="128"/>
      <c r="J246" s="129"/>
      <c r="K246" s="129"/>
      <c r="L246" s="126"/>
      <c r="M246" s="126"/>
      <c r="N246" s="126"/>
      <c r="O246" s="126"/>
      <c r="P246" s="126"/>
      <c r="Q246" s="116">
        <f t="shared" si="4"/>
        <v>0</v>
      </c>
    </row>
    <row r="247" spans="1:17" x14ac:dyDescent="0.45">
      <c r="A247" s="117">
        <v>245</v>
      </c>
      <c r="B247" s="127"/>
      <c r="C247" s="120"/>
      <c r="D247" s="120"/>
      <c r="E247" s="128"/>
      <c r="F247" s="110"/>
      <c r="G247" s="128"/>
      <c r="H247" s="128"/>
      <c r="I247" s="128"/>
      <c r="J247" s="129"/>
      <c r="K247" s="129"/>
      <c r="L247" s="126"/>
      <c r="M247" s="126"/>
      <c r="N247" s="126"/>
      <c r="O247" s="126"/>
      <c r="P247" s="126"/>
      <c r="Q247" s="116">
        <f t="shared" si="4"/>
        <v>0</v>
      </c>
    </row>
    <row r="248" spans="1:17" x14ac:dyDescent="0.45">
      <c r="A248" s="117">
        <v>246</v>
      </c>
      <c r="B248" s="127"/>
      <c r="C248" s="120"/>
      <c r="D248" s="120"/>
      <c r="E248" s="128"/>
      <c r="F248" s="110"/>
      <c r="G248" s="128"/>
      <c r="H248" s="128"/>
      <c r="I248" s="128"/>
      <c r="J248" s="129"/>
      <c r="K248" s="129"/>
      <c r="L248" s="126"/>
      <c r="M248" s="126"/>
      <c r="N248" s="126"/>
      <c r="O248" s="126"/>
      <c r="P248" s="126"/>
      <c r="Q248" s="116">
        <f t="shared" si="4"/>
        <v>0</v>
      </c>
    </row>
    <row r="249" spans="1:17" x14ac:dyDescent="0.45">
      <c r="A249" s="117">
        <v>247</v>
      </c>
      <c r="B249" s="127"/>
      <c r="C249" s="120"/>
      <c r="D249" s="120"/>
      <c r="E249" s="128"/>
      <c r="F249" s="110"/>
      <c r="G249" s="128"/>
      <c r="H249" s="128"/>
      <c r="I249" s="128"/>
      <c r="J249" s="129"/>
      <c r="K249" s="129"/>
      <c r="L249" s="126"/>
      <c r="M249" s="126"/>
      <c r="N249" s="126"/>
      <c r="O249" s="126"/>
      <c r="P249" s="126"/>
      <c r="Q249" s="116">
        <f t="shared" si="4"/>
        <v>0</v>
      </c>
    </row>
    <row r="250" spans="1:17" x14ac:dyDescent="0.45">
      <c r="A250" s="117">
        <v>248</v>
      </c>
      <c r="B250" s="127"/>
      <c r="C250" s="120"/>
      <c r="D250" s="120"/>
      <c r="E250" s="128"/>
      <c r="F250" s="110"/>
      <c r="G250" s="128"/>
      <c r="H250" s="128"/>
      <c r="I250" s="128"/>
      <c r="J250" s="129"/>
      <c r="K250" s="129"/>
      <c r="L250" s="126"/>
      <c r="M250" s="126"/>
      <c r="N250" s="126"/>
      <c r="O250" s="126"/>
      <c r="P250" s="126"/>
      <c r="Q250" s="116">
        <f t="shared" si="4"/>
        <v>0</v>
      </c>
    </row>
    <row r="251" spans="1:17" x14ac:dyDescent="0.45">
      <c r="A251" s="117">
        <v>249</v>
      </c>
      <c r="B251" s="127"/>
      <c r="C251" s="120"/>
      <c r="D251" s="120"/>
      <c r="E251" s="128"/>
      <c r="F251" s="110"/>
      <c r="G251" s="128"/>
      <c r="H251" s="128"/>
      <c r="I251" s="128"/>
      <c r="J251" s="129"/>
      <c r="K251" s="129"/>
      <c r="L251" s="126"/>
      <c r="M251" s="126"/>
      <c r="N251" s="126"/>
      <c r="O251" s="126"/>
      <c r="P251" s="126"/>
      <c r="Q251" s="116">
        <f t="shared" si="4"/>
        <v>0</v>
      </c>
    </row>
    <row r="252" spans="1:17" x14ac:dyDescent="0.45">
      <c r="A252" s="117">
        <v>250</v>
      </c>
      <c r="B252" s="127"/>
      <c r="C252" s="120"/>
      <c r="D252" s="120"/>
      <c r="E252" s="128"/>
      <c r="F252" s="110"/>
      <c r="G252" s="128"/>
      <c r="H252" s="128"/>
      <c r="I252" s="128"/>
      <c r="J252" s="129"/>
      <c r="K252" s="129"/>
      <c r="L252" s="126"/>
      <c r="M252" s="126"/>
      <c r="N252" s="126"/>
      <c r="O252" s="126"/>
      <c r="P252" s="126"/>
      <c r="Q252" s="116">
        <f t="shared" si="4"/>
        <v>0</v>
      </c>
    </row>
    <row r="253" spans="1:17" x14ac:dyDescent="0.45">
      <c r="A253" s="117">
        <v>251</v>
      </c>
      <c r="B253" s="127"/>
      <c r="C253" s="120"/>
      <c r="D253" s="120"/>
      <c r="E253" s="128"/>
      <c r="F253" s="110"/>
      <c r="G253" s="128"/>
      <c r="H253" s="128"/>
      <c r="I253" s="128"/>
      <c r="J253" s="129"/>
      <c r="K253" s="129"/>
      <c r="L253" s="126"/>
      <c r="M253" s="126"/>
      <c r="N253" s="126"/>
      <c r="O253" s="126"/>
      <c r="P253" s="126"/>
      <c r="Q253" s="116">
        <f t="shared" si="4"/>
        <v>0</v>
      </c>
    </row>
    <row r="254" spans="1:17" x14ac:dyDescent="0.45">
      <c r="A254" s="117">
        <v>252</v>
      </c>
      <c r="B254" s="127"/>
      <c r="C254" s="120"/>
      <c r="D254" s="120"/>
      <c r="E254" s="128"/>
      <c r="F254" s="110"/>
      <c r="G254" s="128"/>
      <c r="H254" s="128"/>
      <c r="I254" s="128"/>
      <c r="J254" s="129"/>
      <c r="K254" s="129"/>
      <c r="L254" s="126"/>
      <c r="M254" s="126"/>
      <c r="N254" s="126"/>
      <c r="O254" s="126"/>
      <c r="P254" s="126"/>
      <c r="Q254" s="116">
        <f t="shared" si="4"/>
        <v>0</v>
      </c>
    </row>
    <row r="255" spans="1:17" x14ac:dyDescent="0.45">
      <c r="A255" s="117">
        <v>253</v>
      </c>
      <c r="B255" s="127"/>
      <c r="C255" s="120"/>
      <c r="D255" s="120"/>
      <c r="E255" s="128"/>
      <c r="F255" s="110"/>
      <c r="G255" s="128"/>
      <c r="H255" s="128"/>
      <c r="I255" s="128"/>
      <c r="J255" s="129"/>
      <c r="K255" s="129"/>
      <c r="L255" s="126"/>
      <c r="M255" s="126"/>
      <c r="N255" s="126"/>
      <c r="O255" s="126"/>
      <c r="P255" s="126"/>
      <c r="Q255" s="116">
        <f t="shared" si="4"/>
        <v>0</v>
      </c>
    </row>
    <row r="256" spans="1:17" x14ac:dyDescent="0.45">
      <c r="A256" s="117">
        <v>254</v>
      </c>
      <c r="B256" s="127"/>
      <c r="C256" s="120"/>
      <c r="D256" s="120"/>
      <c r="E256" s="128"/>
      <c r="F256" s="110"/>
      <c r="G256" s="128"/>
      <c r="H256" s="128"/>
      <c r="I256" s="128"/>
      <c r="J256" s="129"/>
      <c r="K256" s="129"/>
      <c r="L256" s="126"/>
      <c r="M256" s="126"/>
      <c r="N256" s="126"/>
      <c r="O256" s="126"/>
      <c r="P256" s="126"/>
      <c r="Q256" s="116">
        <f t="shared" si="4"/>
        <v>0</v>
      </c>
    </row>
    <row r="257" spans="1:17" x14ac:dyDescent="0.45">
      <c r="A257" s="117">
        <v>255</v>
      </c>
      <c r="B257" s="127"/>
      <c r="C257" s="120"/>
      <c r="D257" s="120"/>
      <c r="E257" s="128"/>
      <c r="F257" s="110"/>
      <c r="G257" s="128"/>
      <c r="H257" s="128"/>
      <c r="I257" s="128"/>
      <c r="J257" s="129"/>
      <c r="K257" s="129"/>
      <c r="L257" s="126"/>
      <c r="M257" s="126"/>
      <c r="N257" s="126"/>
      <c r="O257" s="126"/>
      <c r="P257" s="126"/>
      <c r="Q257" s="116">
        <f t="shared" si="4"/>
        <v>0</v>
      </c>
    </row>
    <row r="258" spans="1:17" x14ac:dyDescent="0.45">
      <c r="A258" s="117">
        <v>256</v>
      </c>
      <c r="B258" s="127"/>
      <c r="C258" s="120"/>
      <c r="D258" s="120"/>
      <c r="E258" s="128"/>
      <c r="F258" s="110"/>
      <c r="G258" s="128"/>
      <c r="H258" s="128"/>
      <c r="I258" s="128"/>
      <c r="J258" s="129"/>
      <c r="K258" s="129"/>
      <c r="L258" s="126"/>
      <c r="M258" s="126"/>
      <c r="N258" s="126"/>
      <c r="O258" s="126"/>
      <c r="P258" s="126"/>
      <c r="Q258" s="116">
        <f t="shared" si="4"/>
        <v>0</v>
      </c>
    </row>
    <row r="259" spans="1:17" x14ac:dyDescent="0.45">
      <c r="A259" s="117">
        <v>257</v>
      </c>
      <c r="B259" s="127"/>
      <c r="C259" s="120"/>
      <c r="D259" s="120"/>
      <c r="E259" s="128"/>
      <c r="F259" s="110"/>
      <c r="G259" s="128"/>
      <c r="H259" s="128"/>
      <c r="I259" s="128"/>
      <c r="J259" s="129"/>
      <c r="K259" s="129"/>
      <c r="L259" s="126"/>
      <c r="M259" s="126"/>
      <c r="N259" s="126"/>
      <c r="O259" s="126"/>
      <c r="P259" s="126"/>
      <c r="Q259" s="116">
        <f t="shared" si="4"/>
        <v>0</v>
      </c>
    </row>
    <row r="260" spans="1:17" x14ac:dyDescent="0.45">
      <c r="A260" s="117">
        <v>258</v>
      </c>
      <c r="B260" s="127"/>
      <c r="C260" s="120"/>
      <c r="D260" s="120"/>
      <c r="E260" s="128"/>
      <c r="F260" s="110"/>
      <c r="G260" s="128"/>
      <c r="H260" s="128"/>
      <c r="I260" s="128"/>
      <c r="J260" s="129"/>
      <c r="K260" s="129"/>
      <c r="L260" s="126"/>
      <c r="M260" s="126"/>
      <c r="N260" s="126"/>
      <c r="O260" s="126"/>
      <c r="P260" s="126"/>
      <c r="Q260" s="116">
        <f t="shared" ref="Q260:Q323" si="5">IFERROR(((L260/N260)*((K260/(J260/10000))))*(O260+P260),0)</f>
        <v>0</v>
      </c>
    </row>
    <row r="261" spans="1:17" x14ac:dyDescent="0.45">
      <c r="A261" s="117">
        <v>259</v>
      </c>
      <c r="B261" s="127"/>
      <c r="C261" s="120"/>
      <c r="D261" s="120"/>
      <c r="E261" s="128"/>
      <c r="F261" s="110"/>
      <c r="G261" s="128"/>
      <c r="H261" s="128"/>
      <c r="I261" s="128"/>
      <c r="J261" s="129"/>
      <c r="K261" s="129"/>
      <c r="L261" s="126"/>
      <c r="M261" s="126"/>
      <c r="N261" s="126"/>
      <c r="O261" s="126"/>
      <c r="P261" s="126"/>
      <c r="Q261" s="116">
        <f t="shared" si="5"/>
        <v>0</v>
      </c>
    </row>
    <row r="262" spans="1:17" x14ac:dyDescent="0.45">
      <c r="A262" s="117">
        <v>260</v>
      </c>
      <c r="B262" s="127"/>
      <c r="C262" s="120"/>
      <c r="D262" s="120"/>
      <c r="E262" s="128"/>
      <c r="F262" s="110"/>
      <c r="G262" s="128"/>
      <c r="H262" s="128"/>
      <c r="I262" s="128"/>
      <c r="J262" s="129"/>
      <c r="K262" s="129"/>
      <c r="L262" s="126"/>
      <c r="M262" s="126"/>
      <c r="N262" s="126"/>
      <c r="O262" s="126"/>
      <c r="P262" s="126"/>
      <c r="Q262" s="116">
        <f t="shared" si="5"/>
        <v>0</v>
      </c>
    </row>
    <row r="263" spans="1:17" x14ac:dyDescent="0.45">
      <c r="A263" s="117">
        <v>261</v>
      </c>
      <c r="B263" s="127"/>
      <c r="C263" s="120"/>
      <c r="D263" s="120"/>
      <c r="E263" s="128"/>
      <c r="F263" s="110"/>
      <c r="G263" s="128"/>
      <c r="H263" s="128"/>
      <c r="I263" s="128"/>
      <c r="J263" s="129"/>
      <c r="K263" s="129"/>
      <c r="L263" s="126"/>
      <c r="M263" s="126"/>
      <c r="N263" s="126"/>
      <c r="O263" s="126"/>
      <c r="P263" s="126"/>
      <c r="Q263" s="116">
        <f t="shared" si="5"/>
        <v>0</v>
      </c>
    </row>
    <row r="264" spans="1:17" x14ac:dyDescent="0.45">
      <c r="A264" s="117">
        <v>262</v>
      </c>
      <c r="B264" s="127"/>
      <c r="C264" s="120"/>
      <c r="D264" s="120"/>
      <c r="E264" s="128"/>
      <c r="F264" s="110"/>
      <c r="G264" s="128"/>
      <c r="H264" s="128"/>
      <c r="I264" s="128"/>
      <c r="J264" s="129"/>
      <c r="K264" s="129"/>
      <c r="L264" s="126"/>
      <c r="M264" s="126"/>
      <c r="N264" s="126"/>
      <c r="O264" s="126"/>
      <c r="P264" s="126"/>
      <c r="Q264" s="116">
        <f t="shared" si="5"/>
        <v>0</v>
      </c>
    </row>
    <row r="265" spans="1:17" x14ac:dyDescent="0.45">
      <c r="A265" s="117">
        <v>263</v>
      </c>
      <c r="B265" s="127"/>
      <c r="C265" s="120"/>
      <c r="D265" s="120"/>
      <c r="E265" s="128"/>
      <c r="F265" s="110"/>
      <c r="G265" s="128"/>
      <c r="H265" s="128"/>
      <c r="I265" s="128"/>
      <c r="J265" s="129"/>
      <c r="K265" s="129"/>
      <c r="L265" s="126"/>
      <c r="M265" s="126"/>
      <c r="N265" s="126"/>
      <c r="O265" s="126"/>
      <c r="P265" s="126"/>
      <c r="Q265" s="116">
        <f t="shared" si="5"/>
        <v>0</v>
      </c>
    </row>
    <row r="266" spans="1:17" x14ac:dyDescent="0.45">
      <c r="A266" s="117">
        <v>264</v>
      </c>
      <c r="B266" s="127"/>
      <c r="C266" s="120"/>
      <c r="D266" s="120"/>
      <c r="E266" s="128"/>
      <c r="F266" s="110"/>
      <c r="G266" s="128"/>
      <c r="H266" s="128"/>
      <c r="I266" s="128"/>
      <c r="J266" s="129"/>
      <c r="K266" s="129"/>
      <c r="L266" s="126"/>
      <c r="M266" s="126"/>
      <c r="N266" s="126"/>
      <c r="O266" s="126"/>
      <c r="P266" s="126"/>
      <c r="Q266" s="116">
        <f t="shared" si="5"/>
        <v>0</v>
      </c>
    </row>
    <row r="267" spans="1:17" x14ac:dyDescent="0.45">
      <c r="A267" s="117">
        <v>265</v>
      </c>
      <c r="B267" s="127"/>
      <c r="C267" s="120"/>
      <c r="D267" s="120"/>
      <c r="E267" s="128"/>
      <c r="F267" s="110"/>
      <c r="G267" s="128"/>
      <c r="H267" s="128"/>
      <c r="I267" s="128"/>
      <c r="J267" s="129"/>
      <c r="K267" s="129"/>
      <c r="L267" s="126"/>
      <c r="M267" s="126"/>
      <c r="N267" s="126"/>
      <c r="O267" s="126"/>
      <c r="P267" s="126"/>
      <c r="Q267" s="116">
        <f t="shared" si="5"/>
        <v>0</v>
      </c>
    </row>
    <row r="268" spans="1:17" x14ac:dyDescent="0.45">
      <c r="A268" s="117">
        <v>266</v>
      </c>
      <c r="B268" s="127"/>
      <c r="C268" s="120"/>
      <c r="D268" s="120"/>
      <c r="E268" s="128"/>
      <c r="F268" s="110"/>
      <c r="G268" s="128"/>
      <c r="H268" s="128"/>
      <c r="I268" s="128"/>
      <c r="J268" s="129"/>
      <c r="K268" s="129"/>
      <c r="L268" s="126"/>
      <c r="M268" s="126"/>
      <c r="N268" s="126"/>
      <c r="O268" s="126"/>
      <c r="P268" s="126"/>
      <c r="Q268" s="116">
        <f t="shared" si="5"/>
        <v>0</v>
      </c>
    </row>
    <row r="269" spans="1:17" x14ac:dyDescent="0.45">
      <c r="A269" s="117">
        <v>267</v>
      </c>
      <c r="B269" s="127"/>
      <c r="C269" s="120"/>
      <c r="D269" s="120"/>
      <c r="E269" s="128"/>
      <c r="F269" s="110"/>
      <c r="G269" s="128"/>
      <c r="H269" s="128"/>
      <c r="I269" s="128"/>
      <c r="J269" s="129"/>
      <c r="K269" s="129"/>
      <c r="L269" s="126"/>
      <c r="M269" s="126"/>
      <c r="N269" s="126"/>
      <c r="O269" s="126"/>
      <c r="P269" s="126"/>
      <c r="Q269" s="116">
        <f t="shared" si="5"/>
        <v>0</v>
      </c>
    </row>
    <row r="270" spans="1:17" x14ac:dyDescent="0.45">
      <c r="A270" s="117">
        <v>268</v>
      </c>
      <c r="B270" s="127"/>
      <c r="C270" s="120"/>
      <c r="D270" s="120"/>
      <c r="E270" s="128"/>
      <c r="F270" s="110"/>
      <c r="G270" s="128"/>
      <c r="H270" s="128"/>
      <c r="I270" s="128"/>
      <c r="J270" s="129"/>
      <c r="K270" s="129"/>
      <c r="L270" s="126"/>
      <c r="M270" s="126"/>
      <c r="N270" s="126"/>
      <c r="O270" s="126"/>
      <c r="P270" s="126"/>
      <c r="Q270" s="116">
        <f t="shared" si="5"/>
        <v>0</v>
      </c>
    </row>
    <row r="271" spans="1:17" x14ac:dyDescent="0.45">
      <c r="A271" s="117">
        <v>269</v>
      </c>
      <c r="B271" s="127"/>
      <c r="C271" s="120"/>
      <c r="D271" s="120"/>
      <c r="E271" s="128"/>
      <c r="F271" s="110"/>
      <c r="G271" s="128"/>
      <c r="H271" s="128"/>
      <c r="I271" s="128"/>
      <c r="J271" s="129"/>
      <c r="K271" s="129"/>
      <c r="L271" s="126"/>
      <c r="M271" s="126"/>
      <c r="N271" s="126"/>
      <c r="O271" s="126"/>
      <c r="P271" s="126"/>
      <c r="Q271" s="116">
        <f t="shared" si="5"/>
        <v>0</v>
      </c>
    </row>
    <row r="272" spans="1:17" x14ac:dyDescent="0.45">
      <c r="A272" s="117">
        <v>270</v>
      </c>
      <c r="B272" s="127"/>
      <c r="C272" s="120"/>
      <c r="D272" s="120"/>
      <c r="E272" s="128"/>
      <c r="F272" s="110"/>
      <c r="G272" s="128"/>
      <c r="H272" s="128"/>
      <c r="I272" s="128"/>
      <c r="J272" s="129"/>
      <c r="K272" s="129"/>
      <c r="L272" s="126"/>
      <c r="M272" s="126"/>
      <c r="N272" s="126"/>
      <c r="O272" s="126"/>
      <c r="P272" s="126"/>
      <c r="Q272" s="116">
        <f t="shared" si="5"/>
        <v>0</v>
      </c>
    </row>
    <row r="273" spans="1:17" x14ac:dyDescent="0.45">
      <c r="A273" s="117">
        <v>271</v>
      </c>
      <c r="B273" s="127"/>
      <c r="C273" s="120"/>
      <c r="D273" s="120"/>
      <c r="E273" s="128"/>
      <c r="F273" s="110"/>
      <c r="G273" s="128"/>
      <c r="H273" s="128"/>
      <c r="I273" s="128"/>
      <c r="J273" s="129"/>
      <c r="K273" s="129"/>
      <c r="L273" s="126"/>
      <c r="M273" s="126"/>
      <c r="N273" s="126"/>
      <c r="O273" s="126"/>
      <c r="P273" s="126"/>
      <c r="Q273" s="116">
        <f t="shared" si="5"/>
        <v>0</v>
      </c>
    </row>
    <row r="274" spans="1:17" x14ac:dyDescent="0.45">
      <c r="A274" s="117">
        <v>272</v>
      </c>
      <c r="B274" s="127"/>
      <c r="C274" s="120"/>
      <c r="D274" s="120"/>
      <c r="E274" s="128"/>
      <c r="F274" s="110"/>
      <c r="G274" s="128"/>
      <c r="H274" s="128"/>
      <c r="I274" s="128"/>
      <c r="J274" s="129"/>
      <c r="K274" s="129"/>
      <c r="L274" s="126"/>
      <c r="M274" s="126"/>
      <c r="N274" s="126"/>
      <c r="O274" s="126"/>
      <c r="P274" s="126"/>
      <c r="Q274" s="116">
        <f t="shared" si="5"/>
        <v>0</v>
      </c>
    </row>
    <row r="275" spans="1:17" x14ac:dyDescent="0.45">
      <c r="A275" s="117">
        <v>273</v>
      </c>
      <c r="B275" s="127"/>
      <c r="C275" s="120"/>
      <c r="D275" s="120"/>
      <c r="E275" s="128"/>
      <c r="F275" s="110"/>
      <c r="G275" s="128"/>
      <c r="H275" s="128"/>
      <c r="I275" s="128"/>
      <c r="J275" s="129"/>
      <c r="K275" s="129"/>
      <c r="L275" s="126"/>
      <c r="M275" s="126"/>
      <c r="N275" s="126"/>
      <c r="O275" s="126"/>
      <c r="P275" s="126"/>
      <c r="Q275" s="116">
        <f t="shared" si="5"/>
        <v>0</v>
      </c>
    </row>
    <row r="276" spans="1:17" x14ac:dyDescent="0.45">
      <c r="A276" s="117">
        <v>274</v>
      </c>
      <c r="B276" s="127"/>
      <c r="C276" s="120"/>
      <c r="D276" s="120"/>
      <c r="E276" s="128"/>
      <c r="F276" s="110"/>
      <c r="G276" s="128"/>
      <c r="H276" s="128"/>
      <c r="I276" s="128"/>
      <c r="J276" s="129"/>
      <c r="K276" s="129"/>
      <c r="L276" s="126"/>
      <c r="M276" s="126"/>
      <c r="N276" s="126"/>
      <c r="O276" s="126"/>
      <c r="P276" s="126"/>
      <c r="Q276" s="116">
        <f t="shared" si="5"/>
        <v>0</v>
      </c>
    </row>
    <row r="277" spans="1:17" x14ac:dyDescent="0.45">
      <c r="A277" s="117">
        <v>275</v>
      </c>
      <c r="B277" s="127"/>
      <c r="C277" s="120"/>
      <c r="D277" s="120"/>
      <c r="E277" s="128"/>
      <c r="F277" s="110"/>
      <c r="G277" s="128"/>
      <c r="H277" s="128"/>
      <c r="I277" s="128"/>
      <c r="J277" s="129"/>
      <c r="K277" s="129"/>
      <c r="L277" s="126"/>
      <c r="M277" s="126"/>
      <c r="N277" s="126"/>
      <c r="O277" s="126"/>
      <c r="P277" s="126"/>
      <c r="Q277" s="116">
        <f t="shared" si="5"/>
        <v>0</v>
      </c>
    </row>
    <row r="278" spans="1:17" x14ac:dyDescent="0.45">
      <c r="A278" s="117">
        <v>276</v>
      </c>
      <c r="B278" s="127"/>
      <c r="C278" s="120"/>
      <c r="D278" s="120"/>
      <c r="E278" s="128"/>
      <c r="F278" s="110"/>
      <c r="G278" s="128"/>
      <c r="H278" s="128"/>
      <c r="I278" s="128"/>
      <c r="J278" s="129"/>
      <c r="K278" s="129"/>
      <c r="L278" s="126"/>
      <c r="M278" s="126"/>
      <c r="N278" s="126"/>
      <c r="O278" s="126"/>
      <c r="P278" s="126"/>
      <c r="Q278" s="116">
        <f t="shared" si="5"/>
        <v>0</v>
      </c>
    </row>
    <row r="279" spans="1:17" x14ac:dyDescent="0.45">
      <c r="A279" s="117">
        <v>277</v>
      </c>
      <c r="B279" s="127"/>
      <c r="C279" s="120"/>
      <c r="D279" s="120"/>
      <c r="E279" s="128"/>
      <c r="F279" s="110"/>
      <c r="G279" s="128"/>
      <c r="H279" s="128"/>
      <c r="I279" s="128"/>
      <c r="J279" s="129"/>
      <c r="K279" s="129"/>
      <c r="L279" s="126"/>
      <c r="M279" s="126"/>
      <c r="N279" s="126"/>
      <c r="O279" s="126"/>
      <c r="P279" s="126"/>
      <c r="Q279" s="116">
        <f t="shared" si="5"/>
        <v>0</v>
      </c>
    </row>
    <row r="280" spans="1:17" x14ac:dyDescent="0.45">
      <c r="A280" s="117">
        <v>278</v>
      </c>
      <c r="B280" s="127"/>
      <c r="C280" s="120"/>
      <c r="D280" s="120"/>
      <c r="E280" s="128"/>
      <c r="F280" s="110"/>
      <c r="G280" s="128"/>
      <c r="H280" s="128"/>
      <c r="I280" s="128"/>
      <c r="J280" s="129"/>
      <c r="K280" s="129"/>
      <c r="L280" s="126"/>
      <c r="M280" s="126"/>
      <c r="N280" s="126"/>
      <c r="O280" s="126"/>
      <c r="P280" s="126"/>
      <c r="Q280" s="116">
        <f t="shared" si="5"/>
        <v>0</v>
      </c>
    </row>
    <row r="281" spans="1:17" x14ac:dyDescent="0.45">
      <c r="A281" s="117">
        <v>279</v>
      </c>
      <c r="B281" s="127"/>
      <c r="C281" s="120"/>
      <c r="D281" s="120"/>
      <c r="E281" s="128"/>
      <c r="F281" s="110"/>
      <c r="G281" s="128"/>
      <c r="H281" s="128"/>
      <c r="I281" s="128"/>
      <c r="J281" s="129"/>
      <c r="K281" s="129"/>
      <c r="L281" s="126"/>
      <c r="M281" s="126"/>
      <c r="N281" s="126"/>
      <c r="O281" s="126"/>
      <c r="P281" s="126"/>
      <c r="Q281" s="116">
        <f t="shared" si="5"/>
        <v>0</v>
      </c>
    </row>
    <row r="282" spans="1:17" x14ac:dyDescent="0.45">
      <c r="A282" s="117">
        <v>280</v>
      </c>
      <c r="B282" s="127"/>
      <c r="C282" s="120"/>
      <c r="D282" s="120"/>
      <c r="E282" s="128"/>
      <c r="F282" s="110"/>
      <c r="G282" s="128"/>
      <c r="H282" s="128"/>
      <c r="I282" s="128"/>
      <c r="J282" s="129"/>
      <c r="K282" s="129"/>
      <c r="L282" s="126"/>
      <c r="M282" s="126"/>
      <c r="N282" s="126"/>
      <c r="O282" s="126"/>
      <c r="P282" s="126"/>
      <c r="Q282" s="116">
        <f t="shared" si="5"/>
        <v>0</v>
      </c>
    </row>
    <row r="283" spans="1:17" x14ac:dyDescent="0.45">
      <c r="A283" s="117">
        <v>281</v>
      </c>
      <c r="B283" s="127"/>
      <c r="C283" s="120"/>
      <c r="D283" s="120"/>
      <c r="E283" s="128"/>
      <c r="F283" s="110"/>
      <c r="G283" s="128"/>
      <c r="H283" s="128"/>
      <c r="I283" s="128"/>
      <c r="J283" s="129"/>
      <c r="K283" s="129"/>
      <c r="L283" s="126"/>
      <c r="M283" s="126"/>
      <c r="N283" s="126"/>
      <c r="O283" s="126"/>
      <c r="P283" s="126"/>
      <c r="Q283" s="116">
        <f t="shared" si="5"/>
        <v>0</v>
      </c>
    </row>
    <row r="284" spans="1:17" x14ac:dyDescent="0.45">
      <c r="A284" s="117">
        <v>282</v>
      </c>
      <c r="B284" s="127"/>
      <c r="C284" s="120"/>
      <c r="D284" s="120"/>
      <c r="E284" s="128"/>
      <c r="F284" s="110"/>
      <c r="G284" s="128"/>
      <c r="H284" s="128"/>
      <c r="I284" s="128"/>
      <c r="J284" s="129"/>
      <c r="K284" s="129"/>
      <c r="L284" s="126"/>
      <c r="M284" s="126"/>
      <c r="N284" s="126"/>
      <c r="O284" s="126"/>
      <c r="P284" s="126"/>
      <c r="Q284" s="116">
        <f t="shared" si="5"/>
        <v>0</v>
      </c>
    </row>
    <row r="285" spans="1:17" x14ac:dyDescent="0.45">
      <c r="A285" s="117">
        <v>283</v>
      </c>
      <c r="B285" s="127"/>
      <c r="C285" s="120"/>
      <c r="D285" s="120"/>
      <c r="E285" s="128"/>
      <c r="F285" s="110"/>
      <c r="G285" s="128"/>
      <c r="H285" s="128"/>
      <c r="I285" s="128"/>
      <c r="J285" s="129"/>
      <c r="K285" s="129"/>
      <c r="L285" s="126"/>
      <c r="M285" s="126"/>
      <c r="N285" s="126"/>
      <c r="O285" s="126"/>
      <c r="P285" s="126"/>
      <c r="Q285" s="116">
        <f t="shared" si="5"/>
        <v>0</v>
      </c>
    </row>
    <row r="286" spans="1:17" x14ac:dyDescent="0.45">
      <c r="A286" s="117">
        <v>284</v>
      </c>
      <c r="B286" s="127"/>
      <c r="C286" s="120"/>
      <c r="D286" s="120"/>
      <c r="E286" s="128"/>
      <c r="F286" s="110"/>
      <c r="G286" s="128"/>
      <c r="H286" s="128"/>
      <c r="I286" s="128"/>
      <c r="J286" s="129"/>
      <c r="K286" s="129"/>
      <c r="L286" s="126"/>
      <c r="M286" s="126"/>
      <c r="N286" s="126"/>
      <c r="O286" s="126"/>
      <c r="P286" s="126"/>
      <c r="Q286" s="116">
        <f t="shared" si="5"/>
        <v>0</v>
      </c>
    </row>
    <row r="287" spans="1:17" x14ac:dyDescent="0.45">
      <c r="A287" s="117">
        <v>285</v>
      </c>
      <c r="B287" s="127"/>
      <c r="C287" s="120"/>
      <c r="D287" s="120"/>
      <c r="E287" s="128"/>
      <c r="F287" s="110"/>
      <c r="G287" s="128"/>
      <c r="H287" s="128"/>
      <c r="I287" s="128"/>
      <c r="J287" s="129"/>
      <c r="K287" s="129"/>
      <c r="L287" s="126"/>
      <c r="M287" s="126"/>
      <c r="N287" s="126"/>
      <c r="O287" s="126"/>
      <c r="P287" s="126"/>
      <c r="Q287" s="116">
        <f t="shared" si="5"/>
        <v>0</v>
      </c>
    </row>
    <row r="288" spans="1:17" x14ac:dyDescent="0.45">
      <c r="A288" s="117">
        <v>286</v>
      </c>
      <c r="B288" s="127"/>
      <c r="C288" s="120"/>
      <c r="D288" s="120"/>
      <c r="E288" s="128"/>
      <c r="F288" s="110"/>
      <c r="G288" s="128"/>
      <c r="H288" s="128"/>
      <c r="I288" s="128"/>
      <c r="J288" s="129"/>
      <c r="K288" s="129"/>
      <c r="L288" s="126"/>
      <c r="M288" s="126"/>
      <c r="N288" s="126"/>
      <c r="O288" s="126"/>
      <c r="P288" s="126"/>
      <c r="Q288" s="116">
        <f t="shared" si="5"/>
        <v>0</v>
      </c>
    </row>
    <row r="289" spans="1:17" x14ac:dyDescent="0.45">
      <c r="A289" s="117">
        <v>287</v>
      </c>
      <c r="B289" s="127"/>
      <c r="C289" s="120"/>
      <c r="D289" s="120"/>
      <c r="E289" s="128"/>
      <c r="F289" s="110"/>
      <c r="G289" s="128"/>
      <c r="H289" s="128"/>
      <c r="I289" s="128"/>
      <c r="J289" s="129"/>
      <c r="K289" s="129"/>
      <c r="L289" s="126"/>
      <c r="M289" s="126"/>
      <c r="N289" s="126"/>
      <c r="O289" s="126"/>
      <c r="P289" s="126"/>
      <c r="Q289" s="116">
        <f t="shared" si="5"/>
        <v>0</v>
      </c>
    </row>
    <row r="290" spans="1:17" x14ac:dyDescent="0.45">
      <c r="A290" s="117">
        <v>288</v>
      </c>
      <c r="B290" s="127"/>
      <c r="C290" s="120"/>
      <c r="D290" s="120"/>
      <c r="E290" s="128"/>
      <c r="F290" s="110"/>
      <c r="G290" s="128"/>
      <c r="H290" s="128"/>
      <c r="I290" s="128"/>
      <c r="J290" s="129"/>
      <c r="K290" s="129"/>
      <c r="L290" s="126"/>
      <c r="M290" s="126"/>
      <c r="N290" s="126"/>
      <c r="O290" s="126"/>
      <c r="P290" s="126"/>
      <c r="Q290" s="116">
        <f t="shared" si="5"/>
        <v>0</v>
      </c>
    </row>
    <row r="291" spans="1:17" x14ac:dyDescent="0.45">
      <c r="A291" s="117">
        <v>289</v>
      </c>
      <c r="B291" s="127"/>
      <c r="C291" s="120"/>
      <c r="D291" s="120"/>
      <c r="E291" s="128"/>
      <c r="F291" s="110"/>
      <c r="G291" s="128"/>
      <c r="H291" s="128"/>
      <c r="I291" s="128"/>
      <c r="J291" s="129"/>
      <c r="K291" s="129"/>
      <c r="L291" s="126"/>
      <c r="M291" s="126"/>
      <c r="N291" s="126"/>
      <c r="O291" s="126"/>
      <c r="P291" s="126"/>
      <c r="Q291" s="116">
        <f t="shared" si="5"/>
        <v>0</v>
      </c>
    </row>
    <row r="292" spans="1:17" x14ac:dyDescent="0.45">
      <c r="A292" s="117">
        <v>290</v>
      </c>
      <c r="B292" s="127"/>
      <c r="C292" s="120"/>
      <c r="D292" s="120"/>
      <c r="E292" s="128"/>
      <c r="F292" s="110"/>
      <c r="G292" s="128"/>
      <c r="H292" s="128"/>
      <c r="I292" s="128"/>
      <c r="J292" s="129"/>
      <c r="K292" s="129"/>
      <c r="L292" s="126"/>
      <c r="M292" s="126"/>
      <c r="N292" s="126"/>
      <c r="O292" s="126"/>
      <c r="P292" s="126"/>
      <c r="Q292" s="116">
        <f t="shared" si="5"/>
        <v>0</v>
      </c>
    </row>
    <row r="293" spans="1:17" x14ac:dyDescent="0.45">
      <c r="A293" s="117">
        <v>291</v>
      </c>
      <c r="B293" s="127"/>
      <c r="C293" s="120"/>
      <c r="D293" s="120"/>
      <c r="E293" s="128"/>
      <c r="F293" s="110"/>
      <c r="G293" s="128"/>
      <c r="H293" s="128"/>
      <c r="I293" s="128"/>
      <c r="J293" s="129"/>
      <c r="K293" s="129"/>
      <c r="L293" s="126"/>
      <c r="M293" s="126"/>
      <c r="N293" s="126"/>
      <c r="O293" s="126"/>
      <c r="P293" s="126"/>
      <c r="Q293" s="116">
        <f t="shared" si="5"/>
        <v>0</v>
      </c>
    </row>
    <row r="294" spans="1:17" x14ac:dyDescent="0.45">
      <c r="A294" s="117">
        <v>292</v>
      </c>
      <c r="B294" s="127"/>
      <c r="C294" s="120"/>
      <c r="D294" s="120"/>
      <c r="E294" s="128"/>
      <c r="F294" s="110"/>
      <c r="G294" s="128"/>
      <c r="H294" s="128"/>
      <c r="I294" s="128"/>
      <c r="J294" s="129"/>
      <c r="K294" s="129"/>
      <c r="L294" s="126"/>
      <c r="M294" s="126"/>
      <c r="N294" s="126"/>
      <c r="O294" s="126"/>
      <c r="P294" s="126"/>
      <c r="Q294" s="116">
        <f t="shared" si="5"/>
        <v>0</v>
      </c>
    </row>
    <row r="295" spans="1:17" x14ac:dyDescent="0.45">
      <c r="A295" s="117">
        <v>293</v>
      </c>
      <c r="B295" s="127"/>
      <c r="C295" s="120"/>
      <c r="D295" s="120"/>
      <c r="E295" s="128"/>
      <c r="F295" s="110"/>
      <c r="G295" s="128"/>
      <c r="H295" s="128"/>
      <c r="I295" s="128"/>
      <c r="J295" s="129"/>
      <c r="K295" s="129"/>
      <c r="L295" s="126"/>
      <c r="M295" s="126"/>
      <c r="N295" s="126"/>
      <c r="O295" s="126"/>
      <c r="P295" s="126"/>
      <c r="Q295" s="116">
        <f t="shared" si="5"/>
        <v>0</v>
      </c>
    </row>
    <row r="296" spans="1:17" x14ac:dyDescent="0.45">
      <c r="A296" s="117">
        <v>294</v>
      </c>
      <c r="B296" s="127"/>
      <c r="C296" s="120"/>
      <c r="D296" s="120"/>
      <c r="E296" s="128"/>
      <c r="F296" s="110"/>
      <c r="G296" s="128"/>
      <c r="H296" s="128"/>
      <c r="I296" s="128"/>
      <c r="J296" s="129"/>
      <c r="K296" s="129"/>
      <c r="L296" s="126"/>
      <c r="M296" s="126"/>
      <c r="N296" s="126"/>
      <c r="O296" s="126"/>
      <c r="P296" s="126"/>
      <c r="Q296" s="116">
        <f t="shared" si="5"/>
        <v>0</v>
      </c>
    </row>
    <row r="297" spans="1:17" x14ac:dyDescent="0.45">
      <c r="A297" s="117">
        <v>295</v>
      </c>
      <c r="B297" s="127"/>
      <c r="C297" s="120"/>
      <c r="D297" s="120"/>
      <c r="E297" s="128"/>
      <c r="F297" s="110"/>
      <c r="G297" s="128"/>
      <c r="H297" s="128"/>
      <c r="I297" s="128"/>
      <c r="J297" s="129"/>
      <c r="K297" s="129"/>
      <c r="L297" s="126"/>
      <c r="M297" s="126"/>
      <c r="N297" s="126"/>
      <c r="O297" s="126"/>
      <c r="P297" s="126"/>
      <c r="Q297" s="116">
        <f t="shared" si="5"/>
        <v>0</v>
      </c>
    </row>
    <row r="298" spans="1:17" x14ac:dyDescent="0.45">
      <c r="A298" s="117">
        <v>296</v>
      </c>
      <c r="B298" s="127"/>
      <c r="C298" s="120"/>
      <c r="D298" s="120"/>
      <c r="E298" s="128"/>
      <c r="F298" s="110"/>
      <c r="G298" s="128"/>
      <c r="H298" s="128"/>
      <c r="I298" s="128"/>
      <c r="J298" s="129"/>
      <c r="K298" s="129"/>
      <c r="L298" s="126"/>
      <c r="M298" s="126"/>
      <c r="N298" s="126"/>
      <c r="O298" s="126"/>
      <c r="P298" s="126"/>
      <c r="Q298" s="116">
        <f t="shared" si="5"/>
        <v>0</v>
      </c>
    </row>
    <row r="299" spans="1:17" x14ac:dyDescent="0.45">
      <c r="A299" s="117">
        <v>297</v>
      </c>
      <c r="B299" s="127"/>
      <c r="C299" s="120"/>
      <c r="D299" s="120"/>
      <c r="E299" s="128"/>
      <c r="F299" s="110"/>
      <c r="G299" s="128"/>
      <c r="H299" s="128"/>
      <c r="I299" s="128"/>
      <c r="J299" s="129"/>
      <c r="K299" s="129"/>
      <c r="L299" s="126"/>
      <c r="M299" s="126"/>
      <c r="N299" s="126"/>
      <c r="O299" s="126"/>
      <c r="P299" s="126"/>
      <c r="Q299" s="116">
        <f t="shared" si="5"/>
        <v>0</v>
      </c>
    </row>
    <row r="300" spans="1:17" x14ac:dyDescent="0.45">
      <c r="A300" s="117">
        <v>298</v>
      </c>
      <c r="B300" s="127"/>
      <c r="C300" s="120"/>
      <c r="D300" s="120"/>
      <c r="E300" s="128"/>
      <c r="F300" s="110"/>
      <c r="G300" s="128"/>
      <c r="H300" s="128"/>
      <c r="I300" s="128"/>
      <c r="J300" s="129"/>
      <c r="K300" s="129"/>
      <c r="L300" s="126"/>
      <c r="M300" s="126"/>
      <c r="N300" s="126"/>
      <c r="O300" s="126"/>
      <c r="P300" s="126"/>
      <c r="Q300" s="116">
        <f t="shared" si="5"/>
        <v>0</v>
      </c>
    </row>
    <row r="301" spans="1:17" x14ac:dyDescent="0.45">
      <c r="A301" s="117">
        <v>299</v>
      </c>
      <c r="B301" s="127"/>
      <c r="C301" s="120"/>
      <c r="D301" s="120"/>
      <c r="E301" s="128"/>
      <c r="F301" s="110"/>
      <c r="G301" s="128"/>
      <c r="H301" s="128"/>
      <c r="I301" s="128"/>
      <c r="J301" s="129"/>
      <c r="K301" s="129"/>
      <c r="L301" s="126"/>
      <c r="M301" s="126"/>
      <c r="N301" s="126"/>
      <c r="O301" s="126"/>
      <c r="P301" s="126"/>
      <c r="Q301" s="116">
        <f t="shared" si="5"/>
        <v>0</v>
      </c>
    </row>
    <row r="302" spans="1:17" x14ac:dyDescent="0.45">
      <c r="A302" s="117">
        <v>300</v>
      </c>
      <c r="B302" s="127"/>
      <c r="C302" s="120"/>
      <c r="D302" s="120"/>
      <c r="E302" s="128"/>
      <c r="F302" s="110"/>
      <c r="G302" s="128"/>
      <c r="H302" s="128"/>
      <c r="I302" s="128"/>
      <c r="J302" s="129"/>
      <c r="K302" s="129"/>
      <c r="L302" s="126"/>
      <c r="M302" s="126"/>
      <c r="N302" s="126"/>
      <c r="O302" s="126"/>
      <c r="P302" s="126"/>
      <c r="Q302" s="116">
        <f t="shared" si="5"/>
        <v>0</v>
      </c>
    </row>
    <row r="303" spans="1:17" x14ac:dyDescent="0.45">
      <c r="A303" s="117">
        <v>301</v>
      </c>
      <c r="B303" s="127"/>
      <c r="C303" s="120"/>
      <c r="D303" s="120"/>
      <c r="E303" s="128"/>
      <c r="F303" s="110"/>
      <c r="G303" s="128"/>
      <c r="H303" s="128"/>
      <c r="I303" s="128"/>
      <c r="J303" s="129"/>
      <c r="K303" s="129"/>
      <c r="L303" s="126"/>
      <c r="M303" s="126"/>
      <c r="N303" s="126"/>
      <c r="O303" s="126"/>
      <c r="P303" s="126"/>
      <c r="Q303" s="116">
        <f t="shared" si="5"/>
        <v>0</v>
      </c>
    </row>
    <row r="304" spans="1:17" x14ac:dyDescent="0.45">
      <c r="A304" s="117">
        <v>302</v>
      </c>
      <c r="B304" s="127"/>
      <c r="C304" s="120"/>
      <c r="D304" s="120"/>
      <c r="E304" s="128"/>
      <c r="F304" s="110"/>
      <c r="G304" s="128"/>
      <c r="H304" s="128"/>
      <c r="I304" s="128"/>
      <c r="J304" s="129"/>
      <c r="K304" s="129"/>
      <c r="L304" s="126"/>
      <c r="M304" s="126"/>
      <c r="N304" s="126"/>
      <c r="O304" s="126"/>
      <c r="P304" s="126"/>
      <c r="Q304" s="116">
        <f t="shared" si="5"/>
        <v>0</v>
      </c>
    </row>
    <row r="305" spans="1:17" x14ac:dyDescent="0.45">
      <c r="A305" s="117">
        <v>303</v>
      </c>
      <c r="B305" s="127"/>
      <c r="C305" s="120"/>
      <c r="D305" s="120"/>
      <c r="E305" s="128"/>
      <c r="F305" s="110"/>
      <c r="G305" s="128"/>
      <c r="H305" s="128"/>
      <c r="I305" s="128"/>
      <c r="J305" s="129"/>
      <c r="K305" s="129"/>
      <c r="L305" s="126"/>
      <c r="M305" s="126"/>
      <c r="N305" s="126"/>
      <c r="O305" s="126"/>
      <c r="P305" s="126"/>
      <c r="Q305" s="116">
        <f t="shared" si="5"/>
        <v>0</v>
      </c>
    </row>
    <row r="306" spans="1:17" x14ac:dyDescent="0.45">
      <c r="A306" s="117">
        <v>304</v>
      </c>
      <c r="B306" s="127"/>
      <c r="C306" s="120"/>
      <c r="D306" s="120"/>
      <c r="E306" s="128"/>
      <c r="F306" s="110"/>
      <c r="G306" s="128"/>
      <c r="H306" s="128"/>
      <c r="I306" s="128"/>
      <c r="J306" s="129"/>
      <c r="K306" s="129"/>
      <c r="L306" s="126"/>
      <c r="M306" s="126"/>
      <c r="N306" s="126"/>
      <c r="O306" s="126"/>
      <c r="P306" s="126"/>
      <c r="Q306" s="116">
        <f t="shared" si="5"/>
        <v>0</v>
      </c>
    </row>
    <row r="307" spans="1:17" x14ac:dyDescent="0.45">
      <c r="A307" s="117">
        <v>305</v>
      </c>
      <c r="B307" s="127"/>
      <c r="C307" s="120"/>
      <c r="D307" s="120"/>
      <c r="E307" s="128"/>
      <c r="F307" s="110"/>
      <c r="G307" s="128"/>
      <c r="H307" s="128"/>
      <c r="I307" s="128"/>
      <c r="J307" s="129"/>
      <c r="K307" s="129"/>
      <c r="L307" s="126"/>
      <c r="M307" s="126"/>
      <c r="N307" s="126"/>
      <c r="O307" s="126"/>
      <c r="P307" s="126"/>
      <c r="Q307" s="116">
        <f t="shared" si="5"/>
        <v>0</v>
      </c>
    </row>
    <row r="308" spans="1:17" x14ac:dyDescent="0.45">
      <c r="A308" s="117">
        <v>306</v>
      </c>
      <c r="B308" s="127"/>
      <c r="C308" s="120"/>
      <c r="D308" s="120"/>
      <c r="E308" s="128"/>
      <c r="F308" s="110"/>
      <c r="G308" s="128"/>
      <c r="H308" s="128"/>
      <c r="I308" s="128"/>
      <c r="J308" s="129"/>
      <c r="K308" s="129"/>
      <c r="L308" s="126"/>
      <c r="M308" s="126"/>
      <c r="N308" s="126"/>
      <c r="O308" s="126"/>
      <c r="P308" s="126"/>
      <c r="Q308" s="116">
        <f t="shared" si="5"/>
        <v>0</v>
      </c>
    </row>
    <row r="309" spans="1:17" x14ac:dyDescent="0.45">
      <c r="A309" s="117">
        <v>307</v>
      </c>
      <c r="B309" s="127"/>
      <c r="C309" s="120"/>
      <c r="D309" s="120"/>
      <c r="E309" s="128"/>
      <c r="F309" s="110"/>
      <c r="G309" s="128"/>
      <c r="H309" s="128"/>
      <c r="I309" s="128"/>
      <c r="J309" s="129"/>
      <c r="K309" s="129"/>
      <c r="L309" s="126"/>
      <c r="M309" s="126"/>
      <c r="N309" s="126"/>
      <c r="O309" s="126"/>
      <c r="P309" s="126"/>
      <c r="Q309" s="116">
        <f t="shared" si="5"/>
        <v>0</v>
      </c>
    </row>
    <row r="310" spans="1:17" x14ac:dyDescent="0.45">
      <c r="A310" s="117">
        <v>308</v>
      </c>
      <c r="B310" s="127"/>
      <c r="C310" s="120"/>
      <c r="D310" s="120"/>
      <c r="E310" s="128"/>
      <c r="F310" s="110"/>
      <c r="G310" s="128"/>
      <c r="H310" s="128"/>
      <c r="I310" s="128"/>
      <c r="J310" s="129"/>
      <c r="K310" s="129"/>
      <c r="L310" s="126"/>
      <c r="M310" s="126"/>
      <c r="N310" s="126"/>
      <c r="O310" s="126"/>
      <c r="P310" s="126"/>
      <c r="Q310" s="116">
        <f t="shared" si="5"/>
        <v>0</v>
      </c>
    </row>
    <row r="311" spans="1:17" x14ac:dyDescent="0.45">
      <c r="A311" s="117">
        <v>309</v>
      </c>
      <c r="B311" s="127"/>
      <c r="C311" s="120"/>
      <c r="D311" s="120"/>
      <c r="E311" s="128"/>
      <c r="F311" s="110"/>
      <c r="G311" s="128"/>
      <c r="H311" s="128"/>
      <c r="I311" s="128"/>
      <c r="J311" s="129"/>
      <c r="K311" s="129"/>
      <c r="L311" s="126"/>
      <c r="M311" s="126"/>
      <c r="N311" s="126"/>
      <c r="O311" s="126"/>
      <c r="P311" s="126"/>
      <c r="Q311" s="116">
        <f t="shared" si="5"/>
        <v>0</v>
      </c>
    </row>
    <row r="312" spans="1:17" x14ac:dyDescent="0.45">
      <c r="A312" s="117">
        <v>310</v>
      </c>
      <c r="B312" s="127"/>
      <c r="C312" s="120"/>
      <c r="D312" s="120"/>
      <c r="E312" s="128"/>
      <c r="F312" s="110"/>
      <c r="G312" s="128"/>
      <c r="H312" s="128"/>
      <c r="I312" s="128"/>
      <c r="J312" s="129"/>
      <c r="K312" s="129"/>
      <c r="L312" s="126"/>
      <c r="M312" s="126"/>
      <c r="N312" s="126"/>
      <c r="O312" s="126"/>
      <c r="P312" s="126"/>
      <c r="Q312" s="116">
        <f t="shared" si="5"/>
        <v>0</v>
      </c>
    </row>
    <row r="313" spans="1:17" x14ac:dyDescent="0.45">
      <c r="A313" s="117">
        <v>311</v>
      </c>
      <c r="B313" s="127"/>
      <c r="C313" s="120"/>
      <c r="D313" s="120"/>
      <c r="E313" s="128"/>
      <c r="F313" s="110"/>
      <c r="G313" s="128"/>
      <c r="H313" s="128"/>
      <c r="I313" s="128"/>
      <c r="J313" s="129"/>
      <c r="K313" s="129"/>
      <c r="L313" s="126"/>
      <c r="M313" s="126"/>
      <c r="N313" s="126"/>
      <c r="O313" s="126"/>
      <c r="P313" s="126"/>
      <c r="Q313" s="116">
        <f t="shared" si="5"/>
        <v>0</v>
      </c>
    </row>
    <row r="314" spans="1:17" x14ac:dyDescent="0.45">
      <c r="A314" s="117">
        <v>312</v>
      </c>
      <c r="B314" s="127"/>
      <c r="C314" s="120"/>
      <c r="D314" s="120"/>
      <c r="E314" s="128"/>
      <c r="F314" s="110"/>
      <c r="G314" s="128"/>
      <c r="H314" s="128"/>
      <c r="I314" s="128"/>
      <c r="J314" s="129"/>
      <c r="K314" s="129"/>
      <c r="L314" s="126"/>
      <c r="M314" s="126"/>
      <c r="N314" s="126"/>
      <c r="O314" s="126"/>
      <c r="P314" s="126"/>
      <c r="Q314" s="116">
        <f t="shared" si="5"/>
        <v>0</v>
      </c>
    </row>
    <row r="315" spans="1:17" x14ac:dyDescent="0.45">
      <c r="A315" s="117">
        <v>313</v>
      </c>
      <c r="B315" s="127"/>
      <c r="C315" s="120"/>
      <c r="D315" s="120"/>
      <c r="E315" s="128"/>
      <c r="F315" s="110"/>
      <c r="G315" s="128"/>
      <c r="H315" s="128"/>
      <c r="I315" s="128"/>
      <c r="J315" s="129"/>
      <c r="K315" s="129"/>
      <c r="L315" s="126"/>
      <c r="M315" s="126"/>
      <c r="N315" s="126"/>
      <c r="O315" s="126"/>
      <c r="P315" s="126"/>
      <c r="Q315" s="116">
        <f t="shared" si="5"/>
        <v>0</v>
      </c>
    </row>
    <row r="316" spans="1:17" x14ac:dyDescent="0.45">
      <c r="A316" s="117">
        <v>314</v>
      </c>
      <c r="B316" s="127"/>
      <c r="C316" s="120"/>
      <c r="D316" s="120"/>
      <c r="E316" s="128"/>
      <c r="F316" s="110"/>
      <c r="G316" s="128"/>
      <c r="H316" s="128"/>
      <c r="I316" s="128"/>
      <c r="J316" s="129"/>
      <c r="K316" s="129"/>
      <c r="L316" s="126"/>
      <c r="M316" s="126"/>
      <c r="N316" s="126"/>
      <c r="O316" s="126"/>
      <c r="P316" s="126"/>
      <c r="Q316" s="116">
        <f t="shared" si="5"/>
        <v>0</v>
      </c>
    </row>
    <row r="317" spans="1:17" x14ac:dyDescent="0.45">
      <c r="A317" s="117">
        <v>315</v>
      </c>
      <c r="B317" s="127"/>
      <c r="C317" s="120"/>
      <c r="D317" s="120"/>
      <c r="E317" s="128"/>
      <c r="F317" s="110"/>
      <c r="G317" s="128"/>
      <c r="H317" s="128"/>
      <c r="I317" s="128"/>
      <c r="J317" s="129"/>
      <c r="K317" s="129"/>
      <c r="L317" s="126"/>
      <c r="M317" s="126"/>
      <c r="N317" s="126"/>
      <c r="O317" s="126"/>
      <c r="P317" s="126"/>
      <c r="Q317" s="116">
        <f t="shared" si="5"/>
        <v>0</v>
      </c>
    </row>
    <row r="318" spans="1:17" x14ac:dyDescent="0.45">
      <c r="A318" s="117">
        <v>316</v>
      </c>
      <c r="B318" s="127"/>
      <c r="C318" s="120"/>
      <c r="D318" s="120"/>
      <c r="E318" s="128"/>
      <c r="F318" s="110"/>
      <c r="G318" s="128"/>
      <c r="H318" s="128"/>
      <c r="I318" s="128"/>
      <c r="J318" s="129"/>
      <c r="K318" s="129"/>
      <c r="L318" s="126"/>
      <c r="M318" s="126"/>
      <c r="N318" s="126"/>
      <c r="O318" s="126"/>
      <c r="P318" s="126"/>
      <c r="Q318" s="116">
        <f t="shared" si="5"/>
        <v>0</v>
      </c>
    </row>
    <row r="319" spans="1:17" x14ac:dyDescent="0.45">
      <c r="A319" s="117">
        <v>317</v>
      </c>
      <c r="B319" s="127"/>
      <c r="C319" s="120"/>
      <c r="D319" s="120"/>
      <c r="E319" s="128"/>
      <c r="F319" s="110"/>
      <c r="G319" s="128"/>
      <c r="H319" s="128"/>
      <c r="I319" s="128"/>
      <c r="J319" s="129"/>
      <c r="K319" s="129"/>
      <c r="L319" s="126"/>
      <c r="M319" s="126"/>
      <c r="N319" s="126"/>
      <c r="O319" s="126"/>
      <c r="P319" s="126"/>
      <c r="Q319" s="116">
        <f t="shared" si="5"/>
        <v>0</v>
      </c>
    </row>
    <row r="320" spans="1:17" x14ac:dyDescent="0.45">
      <c r="A320" s="117">
        <v>318</v>
      </c>
      <c r="B320" s="127"/>
      <c r="C320" s="120"/>
      <c r="D320" s="120"/>
      <c r="E320" s="128"/>
      <c r="F320" s="110"/>
      <c r="G320" s="128"/>
      <c r="H320" s="128"/>
      <c r="I320" s="128"/>
      <c r="J320" s="129"/>
      <c r="K320" s="129"/>
      <c r="L320" s="126"/>
      <c r="M320" s="126"/>
      <c r="N320" s="126"/>
      <c r="O320" s="126"/>
      <c r="P320" s="126"/>
      <c r="Q320" s="116">
        <f t="shared" si="5"/>
        <v>0</v>
      </c>
    </row>
    <row r="321" spans="1:17" x14ac:dyDescent="0.45">
      <c r="A321" s="117">
        <v>319</v>
      </c>
      <c r="B321" s="127"/>
      <c r="C321" s="120"/>
      <c r="D321" s="120"/>
      <c r="E321" s="128"/>
      <c r="F321" s="110"/>
      <c r="G321" s="128"/>
      <c r="H321" s="128"/>
      <c r="I321" s="128"/>
      <c r="J321" s="129"/>
      <c r="K321" s="129"/>
      <c r="L321" s="126"/>
      <c r="M321" s="126"/>
      <c r="N321" s="126"/>
      <c r="O321" s="126"/>
      <c r="P321" s="126"/>
      <c r="Q321" s="116">
        <f t="shared" si="5"/>
        <v>0</v>
      </c>
    </row>
    <row r="322" spans="1:17" x14ac:dyDescent="0.45">
      <c r="A322" s="117">
        <v>320</v>
      </c>
      <c r="B322" s="127"/>
      <c r="C322" s="120"/>
      <c r="D322" s="120"/>
      <c r="E322" s="128"/>
      <c r="F322" s="110"/>
      <c r="G322" s="128"/>
      <c r="H322" s="128"/>
      <c r="I322" s="128"/>
      <c r="J322" s="129"/>
      <c r="K322" s="129"/>
      <c r="L322" s="126"/>
      <c r="M322" s="126"/>
      <c r="N322" s="126"/>
      <c r="O322" s="126"/>
      <c r="P322" s="126"/>
      <c r="Q322" s="116">
        <f t="shared" si="5"/>
        <v>0</v>
      </c>
    </row>
    <row r="323" spans="1:17" x14ac:dyDescent="0.45">
      <c r="A323" s="117">
        <v>321</v>
      </c>
      <c r="B323" s="127"/>
      <c r="C323" s="120"/>
      <c r="D323" s="120"/>
      <c r="E323" s="128"/>
      <c r="F323" s="110"/>
      <c r="G323" s="128"/>
      <c r="H323" s="128"/>
      <c r="I323" s="128"/>
      <c r="J323" s="129"/>
      <c r="K323" s="129"/>
      <c r="L323" s="126"/>
      <c r="M323" s="126"/>
      <c r="N323" s="126"/>
      <c r="O323" s="126"/>
      <c r="P323" s="126"/>
      <c r="Q323" s="116">
        <f t="shared" si="5"/>
        <v>0</v>
      </c>
    </row>
    <row r="324" spans="1:17" x14ac:dyDescent="0.45">
      <c r="A324" s="117">
        <v>322</v>
      </c>
      <c r="B324" s="127"/>
      <c r="C324" s="120"/>
      <c r="D324" s="120"/>
      <c r="E324" s="128"/>
      <c r="F324" s="110"/>
      <c r="G324" s="128"/>
      <c r="H324" s="128"/>
      <c r="I324" s="128"/>
      <c r="J324" s="129"/>
      <c r="K324" s="129"/>
      <c r="L324" s="126"/>
      <c r="M324" s="126"/>
      <c r="N324" s="126"/>
      <c r="O324" s="126"/>
      <c r="P324" s="126"/>
      <c r="Q324" s="116">
        <f t="shared" ref="Q324:Q356" si="6">IFERROR(((L324/N324)*((K324/(J324/10000))))*(O324+P324),0)</f>
        <v>0</v>
      </c>
    </row>
    <row r="325" spans="1:17" x14ac:dyDescent="0.45">
      <c r="A325" s="117">
        <v>323</v>
      </c>
      <c r="B325" s="127"/>
      <c r="C325" s="120"/>
      <c r="D325" s="120"/>
      <c r="E325" s="128"/>
      <c r="F325" s="110"/>
      <c r="G325" s="128"/>
      <c r="H325" s="128"/>
      <c r="I325" s="128"/>
      <c r="J325" s="129"/>
      <c r="K325" s="129"/>
      <c r="L325" s="126"/>
      <c r="M325" s="126"/>
      <c r="N325" s="126"/>
      <c r="O325" s="126"/>
      <c r="P325" s="126"/>
      <c r="Q325" s="116">
        <f t="shared" si="6"/>
        <v>0</v>
      </c>
    </row>
    <row r="326" spans="1:17" x14ac:dyDescent="0.45">
      <c r="A326" s="117">
        <v>324</v>
      </c>
      <c r="B326" s="127"/>
      <c r="C326" s="120"/>
      <c r="D326" s="120"/>
      <c r="E326" s="128"/>
      <c r="F326" s="110"/>
      <c r="G326" s="128"/>
      <c r="H326" s="128"/>
      <c r="I326" s="128"/>
      <c r="J326" s="129"/>
      <c r="K326" s="129"/>
      <c r="L326" s="126"/>
      <c r="M326" s="126"/>
      <c r="N326" s="126"/>
      <c r="O326" s="126"/>
      <c r="P326" s="126"/>
      <c r="Q326" s="116">
        <f t="shared" si="6"/>
        <v>0</v>
      </c>
    </row>
    <row r="327" spans="1:17" x14ac:dyDescent="0.45">
      <c r="A327" s="117">
        <v>325</v>
      </c>
      <c r="B327" s="127"/>
      <c r="C327" s="120"/>
      <c r="D327" s="120"/>
      <c r="E327" s="128"/>
      <c r="F327" s="110"/>
      <c r="G327" s="128"/>
      <c r="H327" s="128"/>
      <c r="I327" s="128"/>
      <c r="J327" s="129"/>
      <c r="K327" s="129"/>
      <c r="L327" s="126"/>
      <c r="M327" s="126"/>
      <c r="N327" s="126"/>
      <c r="O327" s="126"/>
      <c r="P327" s="126"/>
      <c r="Q327" s="116">
        <f t="shared" si="6"/>
        <v>0</v>
      </c>
    </row>
    <row r="328" spans="1:17" x14ac:dyDescent="0.45">
      <c r="A328" s="117">
        <v>326</v>
      </c>
      <c r="B328" s="127"/>
      <c r="C328" s="120"/>
      <c r="D328" s="120"/>
      <c r="E328" s="128"/>
      <c r="F328" s="110"/>
      <c r="G328" s="128"/>
      <c r="H328" s="128"/>
      <c r="I328" s="128"/>
      <c r="J328" s="129"/>
      <c r="K328" s="129"/>
      <c r="L328" s="126"/>
      <c r="M328" s="126"/>
      <c r="N328" s="126"/>
      <c r="O328" s="126"/>
      <c r="P328" s="126"/>
      <c r="Q328" s="116">
        <f t="shared" si="6"/>
        <v>0</v>
      </c>
    </row>
    <row r="329" spans="1:17" x14ac:dyDescent="0.45">
      <c r="A329" s="117">
        <v>327</v>
      </c>
      <c r="B329" s="127"/>
      <c r="C329" s="120"/>
      <c r="D329" s="120"/>
      <c r="E329" s="128"/>
      <c r="F329" s="110"/>
      <c r="G329" s="128"/>
      <c r="H329" s="128"/>
      <c r="I329" s="128"/>
      <c r="J329" s="129"/>
      <c r="K329" s="129"/>
      <c r="L329" s="126"/>
      <c r="M329" s="126"/>
      <c r="N329" s="126"/>
      <c r="O329" s="126"/>
      <c r="P329" s="126"/>
      <c r="Q329" s="116">
        <f t="shared" si="6"/>
        <v>0</v>
      </c>
    </row>
    <row r="330" spans="1:17" x14ac:dyDescent="0.45">
      <c r="A330" s="117">
        <v>328</v>
      </c>
      <c r="B330" s="127"/>
      <c r="C330" s="120"/>
      <c r="D330" s="120"/>
      <c r="E330" s="128"/>
      <c r="F330" s="110"/>
      <c r="G330" s="128"/>
      <c r="H330" s="128"/>
      <c r="I330" s="128"/>
      <c r="J330" s="129"/>
      <c r="K330" s="129"/>
      <c r="L330" s="126"/>
      <c r="M330" s="126"/>
      <c r="N330" s="126"/>
      <c r="O330" s="126"/>
      <c r="P330" s="126"/>
      <c r="Q330" s="116">
        <f t="shared" si="6"/>
        <v>0</v>
      </c>
    </row>
    <row r="331" spans="1:17" x14ac:dyDescent="0.45">
      <c r="A331" s="117">
        <v>329</v>
      </c>
      <c r="B331" s="127"/>
      <c r="C331" s="120"/>
      <c r="D331" s="120"/>
      <c r="E331" s="128"/>
      <c r="F331" s="110"/>
      <c r="G331" s="128"/>
      <c r="H331" s="128"/>
      <c r="I331" s="128"/>
      <c r="J331" s="129"/>
      <c r="K331" s="129"/>
      <c r="L331" s="126"/>
      <c r="M331" s="126"/>
      <c r="N331" s="126"/>
      <c r="O331" s="126"/>
      <c r="P331" s="126"/>
      <c r="Q331" s="116">
        <f t="shared" si="6"/>
        <v>0</v>
      </c>
    </row>
    <row r="332" spans="1:17" x14ac:dyDescent="0.45">
      <c r="A332" s="117">
        <v>330</v>
      </c>
      <c r="B332" s="127"/>
      <c r="C332" s="120"/>
      <c r="D332" s="120"/>
      <c r="E332" s="128"/>
      <c r="F332" s="110"/>
      <c r="G332" s="128"/>
      <c r="H332" s="128"/>
      <c r="I332" s="128"/>
      <c r="J332" s="129"/>
      <c r="K332" s="129"/>
      <c r="L332" s="126"/>
      <c r="M332" s="126"/>
      <c r="N332" s="126"/>
      <c r="O332" s="126"/>
      <c r="P332" s="126"/>
      <c r="Q332" s="116">
        <f t="shared" si="6"/>
        <v>0</v>
      </c>
    </row>
    <row r="333" spans="1:17" x14ac:dyDescent="0.45">
      <c r="A333" s="117">
        <v>331</v>
      </c>
      <c r="B333" s="127"/>
      <c r="C333" s="120"/>
      <c r="D333" s="120"/>
      <c r="E333" s="128"/>
      <c r="F333" s="110"/>
      <c r="G333" s="128"/>
      <c r="H333" s="128"/>
      <c r="I333" s="128"/>
      <c r="J333" s="129"/>
      <c r="K333" s="129"/>
      <c r="L333" s="126"/>
      <c r="M333" s="126"/>
      <c r="N333" s="126"/>
      <c r="O333" s="126"/>
      <c r="P333" s="126"/>
      <c r="Q333" s="116">
        <f t="shared" si="6"/>
        <v>0</v>
      </c>
    </row>
    <row r="334" spans="1:17" x14ac:dyDescent="0.45">
      <c r="A334" s="117">
        <v>332</v>
      </c>
      <c r="B334" s="127"/>
      <c r="C334" s="120"/>
      <c r="D334" s="120"/>
      <c r="E334" s="128"/>
      <c r="F334" s="110"/>
      <c r="G334" s="128"/>
      <c r="H334" s="128"/>
      <c r="I334" s="128"/>
      <c r="J334" s="129"/>
      <c r="K334" s="129"/>
      <c r="L334" s="126"/>
      <c r="M334" s="126"/>
      <c r="N334" s="126"/>
      <c r="O334" s="126"/>
      <c r="P334" s="126"/>
      <c r="Q334" s="116">
        <f t="shared" si="6"/>
        <v>0</v>
      </c>
    </row>
    <row r="335" spans="1:17" x14ac:dyDescent="0.45">
      <c r="A335" s="117">
        <v>333</v>
      </c>
      <c r="B335" s="127"/>
      <c r="C335" s="120"/>
      <c r="D335" s="120"/>
      <c r="E335" s="128"/>
      <c r="F335" s="110"/>
      <c r="G335" s="128"/>
      <c r="H335" s="128"/>
      <c r="I335" s="128"/>
      <c r="J335" s="129"/>
      <c r="K335" s="129"/>
      <c r="L335" s="126"/>
      <c r="M335" s="126"/>
      <c r="N335" s="126"/>
      <c r="O335" s="126"/>
      <c r="P335" s="126"/>
      <c r="Q335" s="116">
        <f t="shared" si="6"/>
        <v>0</v>
      </c>
    </row>
    <row r="336" spans="1:17" x14ac:dyDescent="0.45">
      <c r="A336" s="117">
        <v>334</v>
      </c>
      <c r="B336" s="127"/>
      <c r="C336" s="120"/>
      <c r="D336" s="120"/>
      <c r="E336" s="128"/>
      <c r="F336" s="110"/>
      <c r="G336" s="128"/>
      <c r="H336" s="128"/>
      <c r="I336" s="128"/>
      <c r="J336" s="129"/>
      <c r="K336" s="129"/>
      <c r="L336" s="126"/>
      <c r="M336" s="126"/>
      <c r="N336" s="126"/>
      <c r="O336" s="126"/>
      <c r="P336" s="126"/>
      <c r="Q336" s="116">
        <f t="shared" si="6"/>
        <v>0</v>
      </c>
    </row>
    <row r="337" spans="1:17" x14ac:dyDescent="0.45">
      <c r="A337" s="117">
        <v>335</v>
      </c>
      <c r="B337" s="127"/>
      <c r="C337" s="120"/>
      <c r="D337" s="120"/>
      <c r="E337" s="128"/>
      <c r="F337" s="110"/>
      <c r="G337" s="128"/>
      <c r="H337" s="128"/>
      <c r="I337" s="128"/>
      <c r="J337" s="129"/>
      <c r="K337" s="129"/>
      <c r="L337" s="126"/>
      <c r="M337" s="126"/>
      <c r="N337" s="126"/>
      <c r="O337" s="126"/>
      <c r="P337" s="126"/>
      <c r="Q337" s="116">
        <f t="shared" si="6"/>
        <v>0</v>
      </c>
    </row>
    <row r="338" spans="1:17" x14ac:dyDescent="0.45">
      <c r="A338" s="117">
        <v>336</v>
      </c>
      <c r="B338" s="127"/>
      <c r="C338" s="120"/>
      <c r="D338" s="120"/>
      <c r="E338" s="128"/>
      <c r="F338" s="110"/>
      <c r="G338" s="128"/>
      <c r="H338" s="128"/>
      <c r="I338" s="128"/>
      <c r="J338" s="129"/>
      <c r="K338" s="129"/>
      <c r="L338" s="126"/>
      <c r="M338" s="126"/>
      <c r="N338" s="126"/>
      <c r="O338" s="126"/>
      <c r="P338" s="126"/>
      <c r="Q338" s="116">
        <f t="shared" si="6"/>
        <v>0</v>
      </c>
    </row>
    <row r="339" spans="1:17" x14ac:dyDescent="0.45">
      <c r="A339" s="117">
        <v>337</v>
      </c>
      <c r="B339" s="127"/>
      <c r="C339" s="120"/>
      <c r="D339" s="120"/>
      <c r="E339" s="128"/>
      <c r="F339" s="110"/>
      <c r="G339" s="128"/>
      <c r="H339" s="128"/>
      <c r="I339" s="128"/>
      <c r="J339" s="129"/>
      <c r="K339" s="129"/>
      <c r="L339" s="126"/>
      <c r="M339" s="126"/>
      <c r="N339" s="126"/>
      <c r="O339" s="126"/>
      <c r="P339" s="126"/>
      <c r="Q339" s="116">
        <f t="shared" si="6"/>
        <v>0</v>
      </c>
    </row>
    <row r="340" spans="1:17" x14ac:dyDescent="0.45">
      <c r="A340" s="117">
        <v>338</v>
      </c>
      <c r="B340" s="127"/>
      <c r="C340" s="120"/>
      <c r="D340" s="120"/>
      <c r="E340" s="128"/>
      <c r="F340" s="110"/>
      <c r="G340" s="128"/>
      <c r="H340" s="128"/>
      <c r="I340" s="128"/>
      <c r="J340" s="129"/>
      <c r="K340" s="129"/>
      <c r="L340" s="126"/>
      <c r="M340" s="126"/>
      <c r="N340" s="126"/>
      <c r="O340" s="126"/>
      <c r="P340" s="126"/>
      <c r="Q340" s="116">
        <f t="shared" si="6"/>
        <v>0</v>
      </c>
    </row>
    <row r="341" spans="1:17" x14ac:dyDescent="0.45">
      <c r="A341" s="117">
        <v>339</v>
      </c>
      <c r="B341" s="127"/>
      <c r="C341" s="120"/>
      <c r="D341" s="120"/>
      <c r="E341" s="128"/>
      <c r="F341" s="110"/>
      <c r="G341" s="128"/>
      <c r="H341" s="128"/>
      <c r="I341" s="128"/>
      <c r="J341" s="129"/>
      <c r="K341" s="129"/>
      <c r="L341" s="126"/>
      <c r="M341" s="126"/>
      <c r="N341" s="126"/>
      <c r="O341" s="126"/>
      <c r="P341" s="126"/>
      <c r="Q341" s="116">
        <f t="shared" si="6"/>
        <v>0</v>
      </c>
    </row>
    <row r="342" spans="1:17" x14ac:dyDescent="0.45">
      <c r="A342" s="117">
        <v>340</v>
      </c>
      <c r="B342" s="127"/>
      <c r="C342" s="120"/>
      <c r="D342" s="120"/>
      <c r="E342" s="128"/>
      <c r="F342" s="110"/>
      <c r="G342" s="128"/>
      <c r="H342" s="128"/>
      <c r="I342" s="128"/>
      <c r="J342" s="129"/>
      <c r="K342" s="129"/>
      <c r="L342" s="126"/>
      <c r="M342" s="126"/>
      <c r="N342" s="126"/>
      <c r="O342" s="126"/>
      <c r="P342" s="126"/>
      <c r="Q342" s="116">
        <f t="shared" si="6"/>
        <v>0</v>
      </c>
    </row>
    <row r="343" spans="1:17" x14ac:dyDescent="0.45">
      <c r="A343" s="117">
        <v>341</v>
      </c>
      <c r="B343" s="127"/>
      <c r="C343" s="120"/>
      <c r="D343" s="120"/>
      <c r="E343" s="128"/>
      <c r="F343" s="110"/>
      <c r="G343" s="128"/>
      <c r="H343" s="128"/>
      <c r="I343" s="128"/>
      <c r="J343" s="129"/>
      <c r="K343" s="129"/>
      <c r="L343" s="126"/>
      <c r="M343" s="126"/>
      <c r="N343" s="126"/>
      <c r="O343" s="126"/>
      <c r="P343" s="126"/>
      <c r="Q343" s="116">
        <f t="shared" si="6"/>
        <v>0</v>
      </c>
    </row>
    <row r="344" spans="1:17" x14ac:dyDescent="0.45">
      <c r="A344" s="117">
        <v>342</v>
      </c>
      <c r="B344" s="127"/>
      <c r="C344" s="120"/>
      <c r="D344" s="120"/>
      <c r="E344" s="128"/>
      <c r="F344" s="110"/>
      <c r="G344" s="128"/>
      <c r="H344" s="128"/>
      <c r="I344" s="128"/>
      <c r="J344" s="129"/>
      <c r="K344" s="129"/>
      <c r="L344" s="126"/>
      <c r="M344" s="126"/>
      <c r="N344" s="126"/>
      <c r="O344" s="126"/>
      <c r="P344" s="126"/>
      <c r="Q344" s="116">
        <f t="shared" si="6"/>
        <v>0</v>
      </c>
    </row>
    <row r="345" spans="1:17" x14ac:dyDescent="0.45">
      <c r="A345" s="117">
        <v>343</v>
      </c>
      <c r="B345" s="127"/>
      <c r="C345" s="120"/>
      <c r="D345" s="120"/>
      <c r="E345" s="128"/>
      <c r="F345" s="110"/>
      <c r="G345" s="128"/>
      <c r="H345" s="128"/>
      <c r="I345" s="128"/>
      <c r="J345" s="129"/>
      <c r="K345" s="129"/>
      <c r="L345" s="126"/>
      <c r="M345" s="126"/>
      <c r="N345" s="126"/>
      <c r="O345" s="126"/>
      <c r="P345" s="126"/>
      <c r="Q345" s="116">
        <f t="shared" si="6"/>
        <v>0</v>
      </c>
    </row>
    <row r="346" spans="1:17" x14ac:dyDescent="0.45">
      <c r="A346" s="117">
        <v>344</v>
      </c>
      <c r="B346" s="127"/>
      <c r="C346" s="120"/>
      <c r="D346" s="120"/>
      <c r="E346" s="128"/>
      <c r="F346" s="110"/>
      <c r="G346" s="128"/>
      <c r="H346" s="128"/>
      <c r="I346" s="128"/>
      <c r="J346" s="129"/>
      <c r="K346" s="129"/>
      <c r="L346" s="126"/>
      <c r="M346" s="126"/>
      <c r="N346" s="126"/>
      <c r="O346" s="126"/>
      <c r="P346" s="126"/>
      <c r="Q346" s="116">
        <f t="shared" si="6"/>
        <v>0</v>
      </c>
    </row>
    <row r="347" spans="1:17" x14ac:dyDescent="0.45">
      <c r="A347" s="117">
        <v>345</v>
      </c>
      <c r="B347" s="127"/>
      <c r="C347" s="120"/>
      <c r="D347" s="120"/>
      <c r="E347" s="128"/>
      <c r="F347" s="110"/>
      <c r="G347" s="128"/>
      <c r="H347" s="128"/>
      <c r="I347" s="128"/>
      <c r="J347" s="129"/>
      <c r="K347" s="129"/>
      <c r="L347" s="126"/>
      <c r="M347" s="126"/>
      <c r="N347" s="126"/>
      <c r="O347" s="126"/>
      <c r="P347" s="126"/>
      <c r="Q347" s="116">
        <f t="shared" si="6"/>
        <v>0</v>
      </c>
    </row>
    <row r="348" spans="1:17" x14ac:dyDescent="0.45">
      <c r="A348" s="117">
        <v>346</v>
      </c>
      <c r="B348" s="127"/>
      <c r="C348" s="120"/>
      <c r="D348" s="120"/>
      <c r="E348" s="128"/>
      <c r="F348" s="110"/>
      <c r="G348" s="128"/>
      <c r="H348" s="128"/>
      <c r="I348" s="128"/>
      <c r="J348" s="129"/>
      <c r="K348" s="129"/>
      <c r="L348" s="126"/>
      <c r="M348" s="126"/>
      <c r="N348" s="126"/>
      <c r="O348" s="126"/>
      <c r="P348" s="126"/>
      <c r="Q348" s="116">
        <f t="shared" si="6"/>
        <v>0</v>
      </c>
    </row>
    <row r="349" spans="1:17" x14ac:dyDescent="0.45">
      <c r="A349" s="117">
        <v>347</v>
      </c>
      <c r="B349" s="127"/>
      <c r="C349" s="120"/>
      <c r="D349" s="120"/>
      <c r="E349" s="128"/>
      <c r="F349" s="110"/>
      <c r="G349" s="128"/>
      <c r="H349" s="128"/>
      <c r="I349" s="128"/>
      <c r="J349" s="129"/>
      <c r="K349" s="129"/>
      <c r="L349" s="126"/>
      <c r="M349" s="126"/>
      <c r="N349" s="126"/>
      <c r="O349" s="126"/>
      <c r="P349" s="126"/>
      <c r="Q349" s="116">
        <f t="shared" si="6"/>
        <v>0</v>
      </c>
    </row>
    <row r="350" spans="1:17" x14ac:dyDescent="0.45">
      <c r="A350" s="117">
        <v>348</v>
      </c>
      <c r="B350" s="127"/>
      <c r="C350" s="120"/>
      <c r="D350" s="120"/>
      <c r="E350" s="128"/>
      <c r="F350" s="110"/>
      <c r="G350" s="128"/>
      <c r="H350" s="128"/>
      <c r="I350" s="128"/>
      <c r="J350" s="129"/>
      <c r="K350" s="129"/>
      <c r="L350" s="126"/>
      <c r="M350" s="126"/>
      <c r="N350" s="126"/>
      <c r="O350" s="126"/>
      <c r="P350" s="126"/>
      <c r="Q350" s="116">
        <f t="shared" si="6"/>
        <v>0</v>
      </c>
    </row>
    <row r="351" spans="1:17" x14ac:dyDescent="0.45">
      <c r="A351" s="117">
        <v>349</v>
      </c>
      <c r="B351" s="127"/>
      <c r="C351" s="120"/>
      <c r="D351" s="120"/>
      <c r="E351" s="128"/>
      <c r="F351" s="110"/>
      <c r="G351" s="128"/>
      <c r="H351" s="128"/>
      <c r="I351" s="128"/>
      <c r="J351" s="129"/>
      <c r="K351" s="129"/>
      <c r="L351" s="126"/>
      <c r="M351" s="126"/>
      <c r="N351" s="126"/>
      <c r="O351" s="126"/>
      <c r="P351" s="126"/>
      <c r="Q351" s="116">
        <f t="shared" si="6"/>
        <v>0</v>
      </c>
    </row>
    <row r="352" spans="1:17" x14ac:dyDescent="0.45">
      <c r="A352" s="117">
        <v>350</v>
      </c>
      <c r="B352" s="127"/>
      <c r="C352" s="120"/>
      <c r="D352" s="120"/>
      <c r="E352" s="128"/>
      <c r="F352" s="110"/>
      <c r="G352" s="128"/>
      <c r="H352" s="128"/>
      <c r="I352" s="128"/>
      <c r="J352" s="129"/>
      <c r="K352" s="129"/>
      <c r="L352" s="126"/>
      <c r="M352" s="126"/>
      <c r="N352" s="126"/>
      <c r="O352" s="126"/>
      <c r="P352" s="126"/>
      <c r="Q352" s="116">
        <f t="shared" si="6"/>
        <v>0</v>
      </c>
    </row>
    <row r="353" spans="1:17" x14ac:dyDescent="0.45">
      <c r="A353" s="117">
        <v>351</v>
      </c>
      <c r="B353" s="127"/>
      <c r="C353" s="120"/>
      <c r="D353" s="120"/>
      <c r="E353" s="128"/>
      <c r="F353" s="110"/>
      <c r="G353" s="128"/>
      <c r="H353" s="128"/>
      <c r="I353" s="128"/>
      <c r="J353" s="129"/>
      <c r="K353" s="129"/>
      <c r="L353" s="126"/>
      <c r="M353" s="126"/>
      <c r="N353" s="126"/>
      <c r="O353" s="126"/>
      <c r="P353" s="126"/>
      <c r="Q353" s="116">
        <f t="shared" si="6"/>
        <v>0</v>
      </c>
    </row>
    <row r="354" spans="1:17" x14ac:dyDescent="0.45">
      <c r="A354" s="117">
        <v>352</v>
      </c>
      <c r="B354" s="127"/>
      <c r="C354" s="120"/>
      <c r="D354" s="120"/>
      <c r="E354" s="128"/>
      <c r="F354" s="110"/>
      <c r="G354" s="128"/>
      <c r="H354" s="128"/>
      <c r="I354" s="128"/>
      <c r="J354" s="129"/>
      <c r="K354" s="129"/>
      <c r="L354" s="126"/>
      <c r="M354" s="126"/>
      <c r="N354" s="126"/>
      <c r="O354" s="126"/>
      <c r="P354" s="126"/>
      <c r="Q354" s="116">
        <f t="shared" si="6"/>
        <v>0</v>
      </c>
    </row>
    <row r="355" spans="1:17" x14ac:dyDescent="0.45">
      <c r="A355" s="117">
        <v>353</v>
      </c>
      <c r="B355" s="127"/>
      <c r="C355" s="120"/>
      <c r="D355" s="120"/>
      <c r="E355" s="128"/>
      <c r="F355" s="110"/>
      <c r="G355" s="128"/>
      <c r="H355" s="128"/>
      <c r="I355" s="128"/>
      <c r="J355" s="129"/>
      <c r="K355" s="129"/>
      <c r="L355" s="126"/>
      <c r="M355" s="126"/>
      <c r="N355" s="126"/>
      <c r="O355" s="126"/>
      <c r="P355" s="126"/>
      <c r="Q355" s="116">
        <f t="shared" si="6"/>
        <v>0</v>
      </c>
    </row>
    <row r="356" spans="1:17" x14ac:dyDescent="0.45">
      <c r="A356" s="117">
        <v>354</v>
      </c>
      <c r="B356" s="127"/>
      <c r="C356" s="120"/>
      <c r="D356" s="120"/>
      <c r="E356" s="128"/>
      <c r="F356" s="110"/>
      <c r="G356" s="128"/>
      <c r="H356" s="128"/>
      <c r="I356" s="128"/>
      <c r="J356" s="129"/>
      <c r="K356" s="129"/>
      <c r="L356" s="126"/>
      <c r="M356" s="126"/>
      <c r="N356" s="126"/>
      <c r="O356" s="126"/>
      <c r="P356" s="126"/>
      <c r="Q356" s="116">
        <f t="shared" si="6"/>
        <v>0</v>
      </c>
    </row>
    <row r="357" spans="1:17" x14ac:dyDescent="0.45">
      <c r="F357" s="132"/>
      <c r="Q357" s="133"/>
    </row>
    <row r="358" spans="1:17" x14ac:dyDescent="0.45">
      <c r="F358" s="132"/>
    </row>
  </sheetData>
  <sheetProtection algorithmName="SHA-512" hashValue="WGLwbgTCufpC7C1OfTvvZm+HxPnOatXJ8FiNDP4svTrSCbngh+NabeoefVveC49xGhmOdRgoTEP8yTq59IG/xw==" saltValue="En2mmuK1avzOIHP64DBB3Q==" spinCount="100000" sheet="1" objects="1" scenarios="1"/>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01360A5-B965-4F77-A3E8-60F6B37FF2E2}">
          <x14:formula1>
            <xm:f>donnees!$A$2:$A$4</xm:f>
          </x14:formula1>
          <xm:sqref>F3:F358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4C90-CF1A-4EC5-8805-34859E74282E}">
  <dimension ref="A1:K42"/>
  <sheetViews>
    <sheetView showGridLines="0" workbookViewId="0">
      <selection sqref="A1:XFD1048576"/>
    </sheetView>
  </sheetViews>
  <sheetFormatPr baseColWidth="10" defaultRowHeight="17.399999999999999" x14ac:dyDescent="0.45"/>
  <cols>
    <col min="1" max="1" width="11.5546875" style="12"/>
    <col min="2" max="2" width="3.109375" style="12" customWidth="1"/>
    <col min="3" max="3" width="19.77734375" style="12" customWidth="1"/>
    <col min="4" max="4" width="27.109375" style="12" customWidth="1"/>
    <col min="5" max="5" width="28.77734375" style="12" customWidth="1"/>
    <col min="6" max="16384" width="11.5546875" style="12"/>
  </cols>
  <sheetData>
    <row r="1" spans="1:11" x14ac:dyDescent="0.45">
      <c r="A1" s="25"/>
      <c r="B1" s="25"/>
      <c r="C1" s="134" t="s">
        <v>69</v>
      </c>
      <c r="D1" s="134"/>
      <c r="E1" s="134"/>
      <c r="F1" s="134"/>
      <c r="G1" s="134"/>
      <c r="H1" s="134"/>
      <c r="I1" s="134"/>
      <c r="J1" s="134"/>
      <c r="K1" s="134"/>
    </row>
    <row r="2" spans="1:11" x14ac:dyDescent="0.45">
      <c r="A2" s="135"/>
      <c r="B2" s="135"/>
      <c r="C2" s="135"/>
      <c r="D2" s="135"/>
      <c r="E2" s="136" t="s">
        <v>70</v>
      </c>
      <c r="F2" s="135"/>
      <c r="G2" s="135"/>
      <c r="H2" s="135"/>
      <c r="I2" s="135"/>
      <c r="J2" s="135"/>
      <c r="K2" s="135"/>
    </row>
    <row r="3" spans="1:11" x14ac:dyDescent="0.45">
      <c r="A3" s="135"/>
      <c r="B3" s="135"/>
      <c r="C3" s="135" t="s">
        <v>71</v>
      </c>
      <c r="D3" s="137">
        <f>SUM('Section 2 - Unités d''évaluation'!Q3:Q356)</f>
        <v>0</v>
      </c>
      <c r="E3" s="136"/>
      <c r="F3" s="138">
        <f>COUNT('Section 2 - Unités d''évaluation'!B3:B356)</f>
        <v>0</v>
      </c>
      <c r="G3" s="135"/>
      <c r="H3" s="135"/>
      <c r="I3" s="135"/>
      <c r="J3" s="135"/>
      <c r="K3" s="135"/>
    </row>
    <row r="4" spans="1:11" x14ac:dyDescent="0.45">
      <c r="A4" s="135"/>
      <c r="B4" s="135"/>
      <c r="C4" s="135"/>
      <c r="D4" s="139"/>
      <c r="E4" s="135"/>
      <c r="F4" s="135"/>
      <c r="G4" s="135"/>
      <c r="H4" s="135"/>
      <c r="I4" s="135"/>
      <c r="J4" s="135"/>
      <c r="K4" s="135"/>
    </row>
    <row r="5" spans="1:11" ht="37.799999999999997" customHeight="1" x14ac:dyDescent="0.45">
      <c r="A5" s="135"/>
      <c r="B5" s="135"/>
      <c r="C5" s="140" t="s">
        <v>72</v>
      </c>
      <c r="D5" s="140"/>
      <c r="E5" s="140"/>
      <c r="F5" s="140"/>
      <c r="G5" s="140"/>
      <c r="H5" s="140"/>
      <c r="I5" s="140"/>
      <c r="J5" s="140"/>
      <c r="K5" s="140"/>
    </row>
    <row r="6" spans="1:11" x14ac:dyDescent="0.45">
      <c r="A6" s="135"/>
      <c r="B6" s="135"/>
      <c r="C6" s="135"/>
      <c r="D6" s="135"/>
      <c r="E6" s="135"/>
      <c r="F6" s="135"/>
      <c r="G6" s="135"/>
      <c r="H6" s="135"/>
      <c r="I6" s="135"/>
      <c r="J6" s="135"/>
      <c r="K6" s="135"/>
    </row>
    <row r="7" spans="1:11" x14ac:dyDescent="0.45">
      <c r="A7" s="135"/>
      <c r="B7" s="135"/>
      <c r="C7" s="141" t="s">
        <v>73</v>
      </c>
      <c r="D7" s="135"/>
      <c r="E7" s="135"/>
      <c r="F7" s="135"/>
      <c r="G7" s="135"/>
      <c r="H7" s="135"/>
      <c r="I7" s="135"/>
      <c r="J7" s="135"/>
      <c r="K7" s="135"/>
    </row>
    <row r="8" spans="1:11" x14ac:dyDescent="0.45">
      <c r="A8" s="135"/>
      <c r="B8" s="135"/>
      <c r="C8" s="135"/>
      <c r="D8" s="135"/>
      <c r="E8" s="135"/>
      <c r="F8" s="135"/>
      <c r="G8" s="135"/>
      <c r="H8" s="135"/>
      <c r="I8" s="135"/>
      <c r="J8" s="135"/>
      <c r="K8" s="135"/>
    </row>
    <row r="9" spans="1:11" x14ac:dyDescent="0.45">
      <c r="A9" s="135"/>
      <c r="B9" s="142"/>
      <c r="C9" s="135" t="s">
        <v>74</v>
      </c>
      <c r="D9" s="135"/>
      <c r="E9" s="135"/>
      <c r="F9" s="135"/>
      <c r="G9" s="135"/>
      <c r="H9" s="135"/>
      <c r="I9" s="135"/>
      <c r="J9" s="135"/>
      <c r="K9" s="135"/>
    </row>
    <row r="10" spans="1:11" x14ac:dyDescent="0.45">
      <c r="A10" s="135"/>
      <c r="B10" s="135"/>
      <c r="C10" s="135"/>
      <c r="D10" s="135"/>
      <c r="E10" s="135"/>
      <c r="F10" s="135"/>
      <c r="G10" s="135"/>
      <c r="H10" s="135"/>
      <c r="I10" s="135"/>
      <c r="J10" s="135"/>
      <c r="K10" s="135"/>
    </row>
    <row r="11" spans="1:11" x14ac:dyDescent="0.45">
      <c r="A11" s="25"/>
      <c r="B11" s="25"/>
      <c r="C11" s="134" t="s">
        <v>75</v>
      </c>
      <c r="D11" s="134"/>
      <c r="E11" s="134"/>
      <c r="F11" s="134"/>
      <c r="G11" s="134"/>
      <c r="H11" s="134"/>
      <c r="I11" s="134"/>
      <c r="J11" s="134"/>
      <c r="K11" s="134"/>
    </row>
    <row r="12" spans="1:11" x14ac:dyDescent="0.45">
      <c r="A12" s="135"/>
      <c r="B12" s="135"/>
      <c r="C12" s="135"/>
      <c r="D12" s="135"/>
      <c r="E12" s="135"/>
      <c r="F12" s="135"/>
      <c r="G12" s="135"/>
      <c r="H12" s="135"/>
      <c r="I12" s="135"/>
      <c r="J12" s="135"/>
      <c r="K12" s="135"/>
    </row>
    <row r="13" spans="1:11" x14ac:dyDescent="0.45">
      <c r="A13" s="135"/>
      <c r="B13" s="135"/>
      <c r="C13" s="135" t="s">
        <v>76</v>
      </c>
      <c r="D13" s="135"/>
      <c r="E13" s="135"/>
      <c r="F13" s="135"/>
      <c r="G13" s="135"/>
      <c r="H13" s="135"/>
      <c r="I13" s="135"/>
      <c r="J13" s="135"/>
      <c r="K13" s="135"/>
    </row>
    <row r="14" spans="1:11" x14ac:dyDescent="0.45">
      <c r="A14" s="135"/>
      <c r="B14" s="135"/>
      <c r="C14" s="135"/>
      <c r="D14" s="135"/>
      <c r="E14" s="135"/>
      <c r="F14" s="135"/>
      <c r="G14" s="135"/>
      <c r="H14" s="135"/>
      <c r="I14" s="135"/>
      <c r="J14" s="135"/>
      <c r="K14" s="135"/>
    </row>
    <row r="15" spans="1:11" x14ac:dyDescent="0.45">
      <c r="A15" s="143"/>
      <c r="B15" s="143"/>
      <c r="C15" s="144" t="s">
        <v>77</v>
      </c>
      <c r="D15" s="144"/>
      <c r="E15" s="144"/>
      <c r="F15" s="144"/>
      <c r="G15" s="144"/>
      <c r="H15" s="144"/>
      <c r="I15" s="144"/>
      <c r="J15" s="144"/>
      <c r="K15" s="145"/>
    </row>
    <row r="16" spans="1:11" x14ac:dyDescent="0.45">
      <c r="A16" s="135"/>
      <c r="B16" s="135"/>
      <c r="C16" s="135"/>
      <c r="D16" s="135"/>
      <c r="E16" s="135"/>
      <c r="F16" s="135"/>
      <c r="G16" s="135"/>
      <c r="H16" s="135"/>
      <c r="I16" s="135"/>
      <c r="J16" s="135"/>
      <c r="K16" s="135"/>
    </row>
    <row r="17" spans="1:11" ht="46.2" customHeight="1" x14ac:dyDescent="0.45">
      <c r="A17" s="143"/>
      <c r="B17" s="143"/>
      <c r="C17" s="144" t="s">
        <v>78</v>
      </c>
      <c r="D17" s="144"/>
      <c r="E17" s="144"/>
      <c r="F17" s="144"/>
      <c r="G17" s="144"/>
      <c r="H17" s="144"/>
      <c r="I17" s="144"/>
      <c r="J17" s="144"/>
      <c r="K17" s="145"/>
    </row>
    <row r="18" spans="1:11" x14ac:dyDescent="0.45">
      <c r="A18" s="135"/>
      <c r="B18" s="135"/>
      <c r="C18" s="146"/>
      <c r="D18" s="146"/>
      <c r="E18" s="146"/>
      <c r="F18" s="146"/>
      <c r="G18" s="146"/>
      <c r="H18" s="146"/>
      <c r="I18" s="146"/>
      <c r="J18" s="146"/>
      <c r="K18" s="135"/>
    </row>
    <row r="19" spans="1:11" ht="53.4" customHeight="1" x14ac:dyDescent="0.45">
      <c r="A19" s="143"/>
      <c r="B19" s="143"/>
      <c r="C19" s="144" t="s">
        <v>173</v>
      </c>
      <c r="D19" s="145"/>
      <c r="E19" s="145"/>
      <c r="F19" s="145"/>
      <c r="G19" s="145"/>
      <c r="H19" s="145"/>
      <c r="I19" s="145"/>
      <c r="J19" s="145"/>
      <c r="K19" s="145"/>
    </row>
    <row r="20" spans="1:11" x14ac:dyDescent="0.45">
      <c r="A20" s="135"/>
      <c r="B20" s="135"/>
      <c r="C20" s="135"/>
      <c r="D20" s="135"/>
      <c r="E20" s="135"/>
      <c r="F20" s="135"/>
      <c r="G20" s="135"/>
      <c r="H20" s="135"/>
      <c r="I20" s="135"/>
      <c r="J20" s="135"/>
      <c r="K20" s="135"/>
    </row>
    <row r="21" spans="1:11" x14ac:dyDescent="0.45">
      <c r="A21" s="25"/>
      <c r="B21" s="25"/>
      <c r="C21" s="134" t="s">
        <v>79</v>
      </c>
      <c r="D21" s="134"/>
      <c r="E21" s="134"/>
      <c r="F21" s="134"/>
      <c r="G21" s="134"/>
      <c r="H21" s="134"/>
      <c r="I21" s="134"/>
      <c r="J21" s="134"/>
      <c r="K21" s="134"/>
    </row>
    <row r="22" spans="1:11" x14ac:dyDescent="0.45">
      <c r="A22" s="135"/>
      <c r="B22" s="135"/>
      <c r="C22" s="135"/>
      <c r="D22" s="135"/>
      <c r="E22" s="135"/>
      <c r="F22" s="135"/>
      <c r="G22" s="135"/>
      <c r="H22" s="135"/>
      <c r="I22" s="135"/>
      <c r="J22" s="135"/>
      <c r="K22" s="135"/>
    </row>
    <row r="23" spans="1:11" ht="31.2" customHeight="1" x14ac:dyDescent="0.45">
      <c r="A23" s="135"/>
      <c r="B23" s="147"/>
      <c r="C23" s="148" t="s">
        <v>174</v>
      </c>
      <c r="D23" s="148"/>
      <c r="E23" s="148"/>
      <c r="F23" s="148"/>
      <c r="G23" s="148"/>
      <c r="H23" s="148"/>
      <c r="I23" s="148"/>
      <c r="J23" s="148"/>
      <c r="K23" s="149"/>
    </row>
    <row r="24" spans="1:11" x14ac:dyDescent="0.45">
      <c r="A24" s="135"/>
      <c r="B24" s="135"/>
      <c r="C24" s="150"/>
      <c r="D24" s="150"/>
      <c r="E24" s="150"/>
      <c r="F24" s="150"/>
      <c r="G24" s="150"/>
      <c r="H24" s="150"/>
      <c r="I24" s="150"/>
      <c r="J24" s="150"/>
      <c r="K24" s="135"/>
    </row>
    <row r="25" spans="1:11" ht="37.200000000000003" customHeight="1" x14ac:dyDescent="0.45">
      <c r="A25" s="135"/>
      <c r="B25" s="135"/>
      <c r="C25" s="148" t="s">
        <v>80</v>
      </c>
      <c r="D25" s="148"/>
      <c r="E25" s="148"/>
      <c r="F25" s="148"/>
      <c r="G25" s="148"/>
      <c r="H25" s="148"/>
      <c r="I25" s="148"/>
      <c r="J25" s="148"/>
      <c r="K25" s="149"/>
    </row>
    <row r="26" spans="1:11" x14ac:dyDescent="0.45">
      <c r="A26" s="135"/>
      <c r="B26" s="135"/>
      <c r="C26" s="150"/>
      <c r="D26" s="150"/>
      <c r="E26" s="150"/>
      <c r="F26" s="150"/>
      <c r="G26" s="150"/>
      <c r="H26" s="150"/>
      <c r="I26" s="150"/>
      <c r="J26" s="150"/>
      <c r="K26" s="135"/>
    </row>
    <row r="27" spans="1:11" ht="34.799999999999997" customHeight="1" x14ac:dyDescent="0.45">
      <c r="A27" s="135"/>
      <c r="B27" s="135"/>
      <c r="C27" s="148" t="s">
        <v>81</v>
      </c>
      <c r="D27" s="148"/>
      <c r="E27" s="148"/>
      <c r="F27" s="148"/>
      <c r="G27" s="148"/>
      <c r="H27" s="148"/>
      <c r="I27" s="148"/>
      <c r="J27" s="148"/>
      <c r="K27" s="149"/>
    </row>
    <row r="28" spans="1:11" x14ac:dyDescent="0.45">
      <c r="A28" s="135"/>
      <c r="B28" s="135"/>
      <c r="C28" s="150"/>
      <c r="D28" s="150"/>
      <c r="E28" s="150"/>
      <c r="F28" s="150"/>
      <c r="G28" s="150"/>
      <c r="H28" s="150"/>
      <c r="I28" s="150"/>
      <c r="J28" s="150"/>
      <c r="K28" s="135"/>
    </row>
    <row r="29" spans="1:11" ht="36.6" customHeight="1" x14ac:dyDescent="0.45">
      <c r="A29" s="135"/>
      <c r="B29" s="135"/>
      <c r="C29" s="148" t="s">
        <v>82</v>
      </c>
      <c r="D29" s="148"/>
      <c r="E29" s="148"/>
      <c r="F29" s="148"/>
      <c r="G29" s="148"/>
      <c r="H29" s="148"/>
      <c r="I29" s="148"/>
      <c r="J29" s="148"/>
      <c r="K29" s="149"/>
    </row>
    <row r="30" spans="1:11" x14ac:dyDescent="0.45">
      <c r="A30" s="135"/>
      <c r="B30" s="135"/>
      <c r="C30" s="150"/>
      <c r="D30" s="150"/>
      <c r="E30" s="150"/>
      <c r="F30" s="150"/>
      <c r="G30" s="150"/>
      <c r="H30" s="150"/>
      <c r="I30" s="150"/>
      <c r="J30" s="150"/>
      <c r="K30" s="135"/>
    </row>
    <row r="31" spans="1:11" ht="44.4" customHeight="1" x14ac:dyDescent="0.45">
      <c r="A31" s="135"/>
      <c r="B31" s="135"/>
      <c r="C31" s="148" t="s">
        <v>83</v>
      </c>
      <c r="D31" s="148"/>
      <c r="E31" s="148"/>
      <c r="F31" s="148"/>
      <c r="G31" s="148"/>
      <c r="H31" s="148"/>
      <c r="I31" s="148"/>
      <c r="J31" s="148"/>
      <c r="K31" s="149"/>
    </row>
    <row r="32" spans="1:11" x14ac:dyDescent="0.45">
      <c r="A32" s="135"/>
      <c r="B32" s="135"/>
      <c r="C32" s="135"/>
      <c r="D32" s="135"/>
      <c r="E32" s="135"/>
      <c r="F32" s="135"/>
      <c r="G32" s="135"/>
      <c r="H32" s="135"/>
      <c r="I32" s="135"/>
      <c r="J32" s="135"/>
      <c r="K32" s="135"/>
    </row>
    <row r="33" spans="1:11" x14ac:dyDescent="0.45">
      <c r="A33" s="25"/>
      <c r="B33" s="25"/>
      <c r="C33" s="134" t="s">
        <v>84</v>
      </c>
      <c r="D33" s="134"/>
      <c r="E33" s="134"/>
      <c r="F33" s="134"/>
      <c r="G33" s="134"/>
      <c r="H33" s="134"/>
      <c r="I33" s="134"/>
      <c r="J33" s="134"/>
      <c r="K33" s="134"/>
    </row>
    <row r="34" spans="1:11" x14ac:dyDescent="0.45">
      <c r="A34" s="135"/>
      <c r="B34" s="135"/>
      <c r="C34" s="135"/>
      <c r="D34" s="135"/>
      <c r="E34" s="135"/>
      <c r="F34" s="135"/>
      <c r="G34" s="135"/>
      <c r="H34" s="135"/>
      <c r="I34" s="135"/>
      <c r="J34" s="135"/>
      <c r="K34" s="151"/>
    </row>
    <row r="35" spans="1:11" x14ac:dyDescent="0.45">
      <c r="A35" s="135"/>
      <c r="B35" s="152"/>
      <c r="C35" s="148" t="s">
        <v>85</v>
      </c>
      <c r="D35" s="148"/>
      <c r="E35" s="148"/>
      <c r="F35" s="148"/>
      <c r="G35" s="148"/>
      <c r="H35" s="148"/>
      <c r="I35" s="148"/>
      <c r="J35" s="148"/>
      <c r="K35" s="153"/>
    </row>
    <row r="36" spans="1:11" x14ac:dyDescent="0.45">
      <c r="A36" s="135"/>
      <c r="B36" s="135"/>
      <c r="C36" s="150"/>
      <c r="D36" s="150"/>
      <c r="E36" s="150"/>
      <c r="F36" s="150"/>
      <c r="G36" s="150"/>
      <c r="H36" s="150"/>
      <c r="I36" s="150"/>
      <c r="J36" s="150"/>
      <c r="K36" s="146"/>
    </row>
    <row r="37" spans="1:11" x14ac:dyDescent="0.45">
      <c r="A37" s="135"/>
      <c r="B37" s="152"/>
      <c r="C37" s="148" t="s">
        <v>86</v>
      </c>
      <c r="D37" s="153"/>
      <c r="E37" s="153"/>
      <c r="F37" s="153"/>
      <c r="G37" s="153"/>
      <c r="H37" s="153"/>
      <c r="I37" s="153"/>
      <c r="J37" s="153"/>
      <c r="K37" s="153"/>
    </row>
    <row r="38" spans="1:11" ht="34.799999999999997" customHeight="1" x14ac:dyDescent="0.45">
      <c r="A38" s="135"/>
      <c r="B38" s="135"/>
      <c r="C38" s="154" t="s">
        <v>87</v>
      </c>
      <c r="D38" s="154"/>
      <c r="E38" s="154"/>
      <c r="F38" s="154"/>
      <c r="G38" s="154"/>
      <c r="H38" s="154"/>
      <c r="I38" s="154"/>
      <c r="J38" s="154"/>
      <c r="K38" s="154"/>
    </row>
    <row r="39" spans="1:11" x14ac:dyDescent="0.45">
      <c r="A39" s="135"/>
      <c r="B39" s="135"/>
      <c r="C39" s="151"/>
      <c r="D39" s="151"/>
      <c r="E39" s="151"/>
      <c r="F39" s="151"/>
      <c r="G39" s="151"/>
      <c r="H39" s="135"/>
      <c r="I39" s="135"/>
      <c r="J39" s="135"/>
      <c r="K39" s="151"/>
    </row>
    <row r="40" spans="1:11" x14ac:dyDescent="0.45">
      <c r="A40" s="135"/>
      <c r="B40" s="135"/>
      <c r="C40" s="155" t="s">
        <v>88</v>
      </c>
      <c r="D40" s="156"/>
      <c r="E40" s="155" t="s">
        <v>89</v>
      </c>
      <c r="F40" s="157"/>
      <c r="G40" s="151"/>
      <c r="H40" s="135"/>
      <c r="I40" s="135"/>
      <c r="J40" s="135"/>
      <c r="K40" s="151"/>
    </row>
    <row r="41" spans="1:11" x14ac:dyDescent="0.45">
      <c r="A41" s="135"/>
      <c r="B41" s="135"/>
      <c r="C41" s="158"/>
      <c r="D41" s="151"/>
      <c r="E41" s="159"/>
      <c r="F41" s="151"/>
      <c r="G41" s="151"/>
      <c r="H41" s="135"/>
      <c r="I41" s="135"/>
      <c r="J41" s="135"/>
      <c r="K41" s="151"/>
    </row>
    <row r="42" spans="1:11" x14ac:dyDescent="0.45">
      <c r="A42" s="135"/>
      <c r="B42" s="135"/>
      <c r="C42" s="135"/>
      <c r="D42" s="135"/>
      <c r="E42" s="135"/>
      <c r="F42" s="135"/>
      <c r="G42" s="135"/>
      <c r="H42" s="135"/>
      <c r="I42" s="135"/>
      <c r="J42" s="135"/>
      <c r="K42" s="151"/>
    </row>
  </sheetData>
  <sheetProtection algorithmName="SHA-512" hashValue="ZJKPDEd6Bq5yE62gXUUgcAmAzDWTePIgU93VIQDWI7VA61QMo/CxxQ9T5ix9HQb/sBNYGg5+0mjarYWLUrZtyg==" saltValue="6lT5hjE10I6povJ7UkJgVw==" spinCount="100000" sheet="1" objects="1" scenarios="1"/>
  <mergeCells count="17">
    <mergeCell ref="C29:K29"/>
    <mergeCell ref="C1:K1"/>
    <mergeCell ref="E2:E3"/>
    <mergeCell ref="C5:K5"/>
    <mergeCell ref="C11:K11"/>
    <mergeCell ref="C15:K15"/>
    <mergeCell ref="C17:K17"/>
    <mergeCell ref="C19:K19"/>
    <mergeCell ref="C21:K21"/>
    <mergeCell ref="C23:K23"/>
    <mergeCell ref="C25:K25"/>
    <mergeCell ref="C27:K27"/>
    <mergeCell ref="C31:K31"/>
    <mergeCell ref="C33:K33"/>
    <mergeCell ref="C35:K35"/>
    <mergeCell ref="C37:K37"/>
    <mergeCell ref="C38:K38"/>
  </mergeCells>
  <pageMargins left="0.7" right="0.7" top="0.75" bottom="0.75" header="0.3" footer="0.3"/>
  <ignoredErrors>
    <ignoredError sqref="F3" formulaRange="1"/>
  </ignoredError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E2615-2BE8-4A1F-8641-C21529FA8B2E}">
  <dimension ref="A1:D18"/>
  <sheetViews>
    <sheetView workbookViewId="0">
      <selection activeCell="D6" sqref="D6"/>
    </sheetView>
  </sheetViews>
  <sheetFormatPr baseColWidth="10" defaultRowHeight="14.4" x14ac:dyDescent="0.3"/>
  <cols>
    <col min="1" max="1" width="24.109375" customWidth="1"/>
    <col min="4" max="4" width="13.6640625" customWidth="1"/>
  </cols>
  <sheetData>
    <row r="1" spans="1:4" x14ac:dyDescent="0.3">
      <c r="A1" s="2" t="s">
        <v>93</v>
      </c>
      <c r="D1" s="2" t="s">
        <v>92</v>
      </c>
    </row>
    <row r="2" spans="1:4" x14ac:dyDescent="0.3">
      <c r="A2" t="s">
        <v>96</v>
      </c>
      <c r="D2" t="s">
        <v>94</v>
      </c>
    </row>
    <row r="3" spans="1:4" x14ac:dyDescent="0.3">
      <c r="A3" t="s">
        <v>97</v>
      </c>
      <c r="D3" t="s">
        <v>95</v>
      </c>
    </row>
    <row r="4" spans="1:4" x14ac:dyDescent="0.3">
      <c r="A4" t="s">
        <v>98</v>
      </c>
    </row>
    <row r="5" spans="1:4" x14ac:dyDescent="0.3">
      <c r="A5" t="s">
        <v>99</v>
      </c>
    </row>
    <row r="6" spans="1:4" x14ac:dyDescent="0.3">
      <c r="A6" t="s">
        <v>100</v>
      </c>
    </row>
    <row r="7" spans="1:4" x14ac:dyDescent="0.3">
      <c r="A7" t="s">
        <v>101</v>
      </c>
    </row>
    <row r="8" spans="1:4" x14ac:dyDescent="0.3">
      <c r="A8" t="s">
        <v>102</v>
      </c>
    </row>
    <row r="9" spans="1:4" x14ac:dyDescent="0.3">
      <c r="A9" t="s">
        <v>103</v>
      </c>
    </row>
    <row r="10" spans="1:4" x14ac:dyDescent="0.3">
      <c r="A10" t="s">
        <v>104</v>
      </c>
    </row>
    <row r="11" spans="1:4" x14ac:dyDescent="0.3">
      <c r="A11" t="s">
        <v>105</v>
      </c>
    </row>
    <row r="12" spans="1:4" x14ac:dyDescent="0.3">
      <c r="A12" t="s">
        <v>106</v>
      </c>
    </row>
    <row r="13" spans="1:4" x14ac:dyDescent="0.3">
      <c r="A13" t="s">
        <v>107</v>
      </c>
    </row>
    <row r="14" spans="1:4" x14ac:dyDescent="0.3">
      <c r="A14" t="s">
        <v>108</v>
      </c>
    </row>
    <row r="15" spans="1:4" x14ac:dyDescent="0.3">
      <c r="A15" t="s">
        <v>109</v>
      </c>
    </row>
    <row r="16" spans="1:4" x14ac:dyDescent="0.3">
      <c r="A16" t="s">
        <v>110</v>
      </c>
    </row>
    <row r="17" spans="1:1" x14ac:dyDescent="0.3">
      <c r="A17" t="s">
        <v>111</v>
      </c>
    </row>
    <row r="18" spans="1:1" x14ac:dyDescent="0.3">
      <c r="A18" t="s">
        <v>112</v>
      </c>
    </row>
  </sheetData>
  <pageMargins left="0.7" right="0.7" top="0.75" bottom="0.75" header="0.3" footer="0.3"/>
  <tableParts count="2">
    <tablePart r:id="rId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0A6AE8-38CF-4F38-A1DF-501EAE24138E}">
  <dimension ref="A1:A4"/>
  <sheetViews>
    <sheetView workbookViewId="0">
      <selection activeCell="A6" sqref="A6"/>
    </sheetView>
  </sheetViews>
  <sheetFormatPr baseColWidth="10" defaultRowHeight="14.4" x14ac:dyDescent="0.3"/>
  <cols>
    <col min="1" max="1" width="40.77734375" customWidth="1"/>
  </cols>
  <sheetData>
    <row r="1" spans="1:1" x14ac:dyDescent="0.3">
      <c r="A1" s="1" t="s">
        <v>47</v>
      </c>
    </row>
    <row r="2" spans="1:1" x14ac:dyDescent="0.3">
      <c r="A2" t="s">
        <v>57</v>
      </c>
    </row>
    <row r="3" spans="1:1" x14ac:dyDescent="0.3">
      <c r="A3" t="s">
        <v>63</v>
      </c>
    </row>
    <row r="4" spans="1:1" x14ac:dyDescent="0.3">
      <c r="A4" t="s">
        <v>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D9AD9-840A-4398-B657-37F1D6D3BCA2}">
  <dimension ref="A1:BD6"/>
  <sheetViews>
    <sheetView workbookViewId="0">
      <selection activeCell="J2" sqref="J2"/>
    </sheetView>
  </sheetViews>
  <sheetFormatPr baseColWidth="10" defaultColWidth="11.44140625" defaultRowHeight="14.4" x14ac:dyDescent="0.3"/>
  <cols>
    <col min="1" max="2" width="38.6640625" customWidth="1"/>
    <col min="3" max="3" width="30" bestFit="1" customWidth="1"/>
    <col min="4" max="5" width="28" customWidth="1"/>
    <col min="8" max="10" width="19.77734375" customWidth="1"/>
    <col min="11" max="11" width="15.6640625" customWidth="1"/>
    <col min="13" max="13" width="13.44140625" customWidth="1"/>
    <col min="14" max="14" width="13" customWidth="1"/>
    <col min="15" max="15" width="36.44140625" customWidth="1"/>
    <col min="16" max="16" width="15.33203125" customWidth="1"/>
    <col min="19" max="19" width="21.33203125" customWidth="1"/>
    <col min="35" max="35" width="43.44140625" customWidth="1"/>
    <col min="36" max="36" width="42" customWidth="1"/>
    <col min="37" max="37" width="25.44140625" customWidth="1"/>
    <col min="38" max="39" width="15.44140625" customWidth="1"/>
    <col min="40" max="40" width="16.33203125" customWidth="1"/>
    <col min="41" max="47" width="14.44140625" customWidth="1"/>
    <col min="50" max="50" width="11.44140625" style="5"/>
    <col min="56" max="56" width="40.6640625" customWidth="1"/>
  </cols>
  <sheetData>
    <row r="1" spans="1:56" s="3" customFormat="1" ht="72" x14ac:dyDescent="0.3">
      <c r="A1" s="3" t="s">
        <v>116</v>
      </c>
      <c r="B1" s="3" t="s">
        <v>117</v>
      </c>
      <c r="C1" s="3" t="s">
        <v>118</v>
      </c>
      <c r="D1" s="3" t="s">
        <v>119</v>
      </c>
      <c r="E1" s="3" t="s">
        <v>120</v>
      </c>
      <c r="F1" s="3" t="s">
        <v>121</v>
      </c>
      <c r="G1" s="3" t="s">
        <v>122</v>
      </c>
      <c r="H1" s="3" t="s">
        <v>123</v>
      </c>
      <c r="I1" s="3" t="s">
        <v>124</v>
      </c>
      <c r="J1" s="3" t="s">
        <v>125</v>
      </c>
      <c r="K1" s="3" t="s">
        <v>126</v>
      </c>
      <c r="L1" s="3" t="s">
        <v>127</v>
      </c>
      <c r="M1" s="3" t="s">
        <v>128</v>
      </c>
      <c r="N1" s="3" t="s">
        <v>129</v>
      </c>
      <c r="O1" s="3" t="s">
        <v>130</v>
      </c>
      <c r="P1" s="3" t="s">
        <v>131</v>
      </c>
      <c r="Q1" s="3" t="s">
        <v>132</v>
      </c>
      <c r="R1" s="3" t="s">
        <v>133</v>
      </c>
      <c r="S1" s="3" t="s">
        <v>134</v>
      </c>
      <c r="T1" s="3" t="s">
        <v>135</v>
      </c>
      <c r="U1" s="3" t="s">
        <v>136</v>
      </c>
      <c r="V1" s="3" t="s">
        <v>137</v>
      </c>
      <c r="W1" s="3" t="s">
        <v>138</v>
      </c>
      <c r="X1" s="3" t="s">
        <v>139</v>
      </c>
      <c r="Y1" s="3" t="s">
        <v>140</v>
      </c>
      <c r="Z1" s="3" t="s">
        <v>141</v>
      </c>
      <c r="AA1" s="3" t="s">
        <v>142</v>
      </c>
      <c r="AB1" s="3" t="s">
        <v>143</v>
      </c>
      <c r="AC1" s="3" t="s">
        <v>144</v>
      </c>
      <c r="AD1" s="3" t="s">
        <v>145</v>
      </c>
      <c r="AE1" s="3" t="s">
        <v>146</v>
      </c>
      <c r="AF1" s="3" t="s">
        <v>147</v>
      </c>
      <c r="AG1" s="3" t="s">
        <v>148</v>
      </c>
      <c r="AH1" s="3" t="s">
        <v>149</v>
      </c>
      <c r="AI1" s="3" t="s">
        <v>150</v>
      </c>
      <c r="AJ1" s="3" t="s">
        <v>151</v>
      </c>
      <c r="AK1" s="3" t="s">
        <v>152</v>
      </c>
      <c r="AL1" s="3" t="s">
        <v>153</v>
      </c>
      <c r="AM1" s="3" t="s">
        <v>154</v>
      </c>
      <c r="AN1" s="3" t="s">
        <v>155</v>
      </c>
      <c r="AO1" s="3" t="s">
        <v>156</v>
      </c>
      <c r="AP1" s="3" t="s">
        <v>157</v>
      </c>
      <c r="AQ1" s="3" t="s">
        <v>158</v>
      </c>
      <c r="AR1" s="3" t="s">
        <v>159</v>
      </c>
      <c r="AS1" s="3" t="s">
        <v>160</v>
      </c>
      <c r="AT1" s="3" t="s">
        <v>161</v>
      </c>
      <c r="AU1" s="3" t="s">
        <v>162</v>
      </c>
      <c r="AV1" s="3" t="s">
        <v>163</v>
      </c>
      <c r="AW1" s="3" t="s">
        <v>164</v>
      </c>
      <c r="AX1" s="4" t="s">
        <v>165</v>
      </c>
      <c r="AY1" s="3" t="s">
        <v>166</v>
      </c>
      <c r="AZ1" s="3" t="s">
        <v>167</v>
      </c>
      <c r="BA1" s="3" t="s">
        <v>168</v>
      </c>
      <c r="BB1" s="3" t="s">
        <v>169</v>
      </c>
      <c r="BC1" s="3" t="s">
        <v>170</v>
      </c>
      <c r="BD1" s="3" t="s">
        <v>171</v>
      </c>
    </row>
    <row r="2" spans="1:56" x14ac:dyDescent="0.3">
      <c r="A2" s="10"/>
      <c r="B2" s="10"/>
      <c r="C2">
        <f>'Section 1 - Demandeur'!C11</f>
        <v>0</v>
      </c>
      <c r="D2">
        <f>'Section 1 - Demandeur'!C13</f>
        <v>0</v>
      </c>
      <c r="E2">
        <f>'Section 1 - Demandeur'!C15</f>
        <v>0</v>
      </c>
      <c r="F2">
        <f>'Section 1 - Demandeur'!C17</f>
        <v>0</v>
      </c>
      <c r="G2">
        <f>'Section 1 - Demandeur'!C19</f>
        <v>0</v>
      </c>
      <c r="H2">
        <f>'Section 1 - Demandeur'!C21</f>
        <v>0</v>
      </c>
      <c r="I2">
        <f>'Section 1 - Demandeur'!C25</f>
        <v>0</v>
      </c>
      <c r="K2">
        <f>'Section 1 - Demandeur'!C23</f>
        <v>0</v>
      </c>
      <c r="L2">
        <f>'Section 1 - Demandeur'!C29</f>
        <v>0</v>
      </c>
      <c r="M2">
        <f>'Section 1 - Demandeur'!C31</f>
        <v>0</v>
      </c>
      <c r="N2">
        <f>'Section 1 - Demandeur'!C33</f>
        <v>0</v>
      </c>
      <c r="O2">
        <f>'Section 1 - Demandeur'!C35</f>
        <v>0</v>
      </c>
      <c r="P2">
        <f>'Section 1 - Demandeur'!C37</f>
        <v>0</v>
      </c>
      <c r="Q2">
        <f>'Section 1 - Demandeur'!C39</f>
        <v>0</v>
      </c>
      <c r="R2">
        <f>'Section 1 - Demandeur'!C41</f>
        <v>0</v>
      </c>
      <c r="S2">
        <f>'Section 1 - Demandeur'!C43</f>
        <v>0</v>
      </c>
      <c r="T2">
        <f>'Section 1 - Demandeur'!C48</f>
        <v>0</v>
      </c>
      <c r="U2">
        <f>'Section 1 - Demandeur'!C50</f>
        <v>0</v>
      </c>
      <c r="V2">
        <f>'Section 1 - Demandeur'!C52</f>
        <v>0</v>
      </c>
      <c r="W2">
        <f>'Section 1 - Demandeur'!C54</f>
        <v>0</v>
      </c>
      <c r="X2">
        <f>'Section 1 - Demandeur'!C56</f>
        <v>0</v>
      </c>
      <c r="Y2" t="str">
        <f>'Section 1 - Demandeur'!C58</f>
        <v>Québec</v>
      </c>
      <c r="Z2">
        <f>'Section 1 - Demandeur'!C60</f>
        <v>0</v>
      </c>
      <c r="AA2">
        <f>'Section 1 - Demandeur'!C64</f>
        <v>0</v>
      </c>
      <c r="AB2">
        <f>'Section 1 - Demandeur'!C66</f>
        <v>0</v>
      </c>
      <c r="AC2">
        <f>'Section 1 - Demandeur'!C62</f>
        <v>0</v>
      </c>
      <c r="AD2">
        <f>'Section 1 - Demandeur'!H14</f>
        <v>0</v>
      </c>
      <c r="AE2">
        <f>'Section 1 - Demandeur'!H16</f>
        <v>0</v>
      </c>
      <c r="AF2" t="str">
        <f>'Section 1 - Demandeur'!H18</f>
        <v>Québec</v>
      </c>
      <c r="AG2">
        <f>'Section 1 - Demandeur'!H20</f>
        <v>0</v>
      </c>
      <c r="AH2">
        <f>'Section 1 - Demandeur'!H22</f>
        <v>0</v>
      </c>
      <c r="AI2" s="8"/>
      <c r="AJ2" s="9"/>
      <c r="AK2" s="7">
        <f>SUM('Section 2 - Unités d''évaluation'!Q3:Q356)</f>
        <v>0</v>
      </c>
      <c r="AL2">
        <f>SUM('Section 2 - Unités d''évaluation'!B3:B356)</f>
        <v>0</v>
      </c>
      <c r="AM2" s="10"/>
      <c r="AN2" s="11">
        <f>'Section 3 - Sommaire-Engagement'!F40</f>
        <v>0</v>
      </c>
      <c r="AO2">
        <f>'Section 3 - Sommaire-Engagement'!B9</f>
        <v>0</v>
      </c>
      <c r="AP2">
        <f>'Section 3 - Sommaire-Engagement'!B35</f>
        <v>0</v>
      </c>
      <c r="AQ2">
        <f>'Section 3 - Sommaire-Engagement'!B37</f>
        <v>0</v>
      </c>
      <c r="AR2" s="10"/>
      <c r="AS2" s="10"/>
      <c r="AT2" s="10"/>
      <c r="AU2" s="10"/>
      <c r="AV2" s="10"/>
      <c r="AW2">
        <f>'Section 1 - Demandeur'!H28</f>
        <v>0</v>
      </c>
      <c r="AX2">
        <f>'Section 1 - Demandeur'!H30</f>
        <v>0</v>
      </c>
      <c r="AY2">
        <f>'Section 1 - Demandeur'!H32</f>
        <v>0</v>
      </c>
      <c r="AZ2">
        <f>'Section 1 - Demandeur'!H34</f>
        <v>0</v>
      </c>
      <c r="BA2">
        <f>'Section 1 - Demandeur'!H36</f>
        <v>0</v>
      </c>
      <c r="BB2">
        <f>'Section 1 - Demandeur'!H37</f>
        <v>0</v>
      </c>
      <c r="BC2">
        <f>'Section 1 - Demandeur'!H40</f>
        <v>0</v>
      </c>
      <c r="BD2">
        <f>'Section 1 - Demandeur'!H42</f>
        <v>0</v>
      </c>
    </row>
    <row r="6" spans="1:56" x14ac:dyDescent="0.3">
      <c r="AX6" s="6"/>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Consignes</vt:lpstr>
      <vt:lpstr>Section 1 - Demandeur</vt:lpstr>
      <vt:lpstr>Section 2 - Unités d'évaluation</vt:lpstr>
      <vt:lpstr>Section 3 - Sommaire-Engagement</vt:lpstr>
      <vt:lpstr>Feuil1</vt:lpstr>
      <vt:lpstr>donnees</vt:lpstr>
      <vt:lpstr>Demande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Jeanne Dudemaine</dc:creator>
  <cp:lastModifiedBy>Jeanne Dudemaine</cp:lastModifiedBy>
  <dcterms:created xsi:type="dcterms:W3CDTF">2025-07-04T12:38:15Z</dcterms:created>
  <dcterms:modified xsi:type="dcterms:W3CDTF">2026-09-14T15:40:18Z</dcterms:modified>
</cp:coreProperties>
</file>